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<sst xmlns="http://schemas.openxmlformats.org/spreadsheetml/2006/main" count="278" uniqueCount="128">
  <si>
    <t>№</t>
  </si>
  <si>
    <t>ABL8XX</t>
  </si>
  <si>
    <t>Кат №</t>
  </si>
  <si>
    <t>Фасовка</t>
  </si>
  <si>
    <t xml:space="preserve">Кол-во  на 3 мес </t>
  </si>
  <si>
    <t>Цена за ед в тенге</t>
  </si>
  <si>
    <t>Сумма тенге</t>
  </si>
  <si>
    <t>срок использования</t>
  </si>
  <si>
    <t>Техническая характеристика</t>
  </si>
  <si>
    <t>Калибровочный раствор 1 - 200 мл.</t>
  </si>
  <si>
    <t>944-128</t>
  </si>
  <si>
    <t>фл.</t>
  </si>
  <si>
    <t>3 мес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</si>
  <si>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</si>
  <si>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Калибровочный раствор 2 - 200 мл.</t>
  </si>
  <si>
    <t>944-129</t>
  </si>
  <si>
    <t xml:space="preserve"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 </t>
  </si>
  <si>
    <t>Очистной раствор - 200 мл.</t>
  </si>
  <si>
    <t>944-126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</si>
  <si>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</si>
  <si>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Раствор промывочный - 600 мл.</t>
  </si>
  <si>
    <t>944-132</t>
  </si>
  <si>
    <t>Объем 600 мл. Применяется для автоматической промывки измерительной системы анализаторов ABL800. Для диагностики in vitro.Содержит неорганические соли, буфер, антикоагулянт, консервант и ПАВ</t>
  </si>
  <si>
    <t>Баллон с калибровочным газом 1</t>
  </si>
  <si>
    <t>962-183</t>
  </si>
  <si>
    <t>бал.</t>
  </si>
  <si>
    <t>Газовый баллон, наполненный прецезионными трехкомпонентными газовыми смесями (19,8% О2, 5,6% СО2, азот), предназначенные для калибровки электродов рО2, рСО2 в анализаторах ABL800/ABL700. Давление 34 бар</t>
  </si>
  <si>
    <t>Баллон с калибровочным газом 2</t>
  </si>
  <si>
    <t>962-184</t>
  </si>
  <si>
    <t>Газовый баллон, наполненный прецезионными двухкомпонентными газовыми смесями (11,2% СО2, азот), предназначенные для калибровки электродов рО2, рСО2 в анализаторах ABL800/ ABL 700. Давление 34 бар</t>
  </si>
  <si>
    <t xml:space="preserve">Одноразовый пластиковый контейнер </t>
  </si>
  <si>
    <t>905-802</t>
  </si>
  <si>
    <t>шт.</t>
  </si>
  <si>
    <t>Одноразовый  пластиковый  контейнер для отходов 600мл. Пластиковый контейнер, применяется для слива отходов в анализаторах серии ABL800. Для диагностики in vitro.</t>
  </si>
  <si>
    <t xml:space="preserve">Раствор гипохлорита - 100 мл. </t>
  </si>
  <si>
    <t>943-906</t>
  </si>
  <si>
    <t>12 мес</t>
  </si>
  <si>
    <t xml:space="preserve">Объем 100 мл. Применяется для удаления белков в анализаторах ABL. Для диагностики in vitro. </t>
  </si>
  <si>
    <t>tHb Калибровочный раствор</t>
  </si>
  <si>
    <t>944-021</t>
  </si>
  <si>
    <t>Применяется для автоматической калибровки системы анализатора ABL700/800 по гемоглобину. 1 упак=4 ампулы по 2 мл.</t>
  </si>
  <si>
    <t>Мембраны для K-электрода (коробка 4 шт.)</t>
  </si>
  <si>
    <t>942-059</t>
  </si>
  <si>
    <t>кор.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</si>
  <si>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калия. Применяется для работы анализаторов ABL700/800. Для диагностики in vitro.</t>
  </si>
  <si>
    <t>Мембраны для Na-электрода (коробка 4 шт.)</t>
  </si>
  <si>
    <t>942-062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</si>
  <si>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натрия. Применяется для работы анализаторов ABL700/800. Для диагностики in vitro.</t>
  </si>
  <si>
    <t>Мембраны для pCO2-электрода (коробка 4 шт.)</t>
  </si>
  <si>
    <t>942-063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</si>
  <si>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СО2 ионы. Применяется для работы анализаторов ABL700/ABL800. Для диагностики in vitro.</t>
  </si>
  <si>
    <t>Мембраны для pO2-электрода (коробка 4 шт.)</t>
  </si>
  <si>
    <t>942-064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</si>
  <si>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О2 ионы. Применяется для работы анализаторов ABL700/ABL800. Для диагностики in vitro.</t>
  </si>
  <si>
    <t>Мембраны для Cl-электрода (коробка 4 шт.)</t>
  </si>
  <si>
    <t>942-061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</si>
  <si>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хлора. Применяется для работы анализаторов ABL700/800. Для диагностики in vitro.</t>
  </si>
  <si>
    <t>Мембраны для Са-электрода (коробка 4 шт.)</t>
  </si>
  <si>
    <t>942-060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</si>
  <si>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кальция. Применяется для работы анализаторов ABL700/ABL800. Для диагностики in vitro.</t>
  </si>
  <si>
    <t>Мембраны для референтного электрода (коробка 4 шт.)</t>
  </si>
  <si>
    <t>942-058</t>
  </si>
  <si>
    <t>Упаковка содержит 4 капсулы мембран из текстильного материала в электролитном растворе, содержащем буфер, неорганические соли. Применяется для работы анализаторов ABL700/800. Для диагностики in vitro.</t>
  </si>
  <si>
    <t>Мембраны для: глюкозного электрода</t>
  </si>
  <si>
    <t>942-065</t>
  </si>
  <si>
    <t>4 мес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</si>
  <si>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глюкозы. Применяется для работы анализаторов ABL700/800. Для диагностики in vitro.</t>
  </si>
  <si>
    <t>Мембраны для: лактатного электрода</t>
  </si>
  <si>
    <t>942-066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</si>
  <si>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лактата. Применяется для работы анализаторов ABL700/800. Для диагностики in vitro.</t>
  </si>
  <si>
    <t>Раствор для контроля качества AutoСheck, уровень 1, 30 ампул в упаковке</t>
  </si>
  <si>
    <t>944-074</t>
  </si>
  <si>
    <t>6 мес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</si>
  <si>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ацидоз.</t>
  </si>
  <si>
    <t>Раствор для контроля качества AutoСheck, уровень 2, 30 ампул в упаковке</t>
  </si>
  <si>
    <t>944-075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</si>
  <si>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норма.</t>
  </si>
  <si>
    <t>Раствор для контроля качества AutoСheck, уровень 3, 30 ампул в упаковке</t>
  </si>
  <si>
    <t>944-076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</si>
  <si>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алкалоз.</t>
  </si>
  <si>
    <t>Раствор для контроля качества AutoСheck, уровень 4, 30 ампул в упаковке</t>
  </si>
  <si>
    <t>944-077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</si>
  <si>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высокое содержание кислорода.</t>
  </si>
  <si>
    <t>Термо бумага в рулонах (кор. 8 рул.)</t>
  </si>
  <si>
    <t>984-070</t>
  </si>
  <si>
    <t>Применяется для работы термопринтера в анализаторах ABL700/800, 8 рулонов/упак. 1 рулон -44 м.</t>
  </si>
  <si>
    <t xml:space="preserve">Шприц для аспирации PICO50 (2 мл) </t>
  </si>
  <si>
    <t>956-552</t>
  </si>
  <si>
    <t>упак</t>
  </si>
  <si>
    <t xml:space="preserve">Шприцы PIСO с сухим гепарином для взятия артериальной крови объёмом 2,0 мл. (PIСO 50) без иглы №100. В одной упаковке 100 шт. гепаринизированных, сбалансированных по электролитам шприцев. Концентрация литиевого сухого гепарина 80 МЕ (международных единиц). Сбалансированный по электролитам гепарин нанесен на целлюлозные волокна. Объем пробы 0,5-2,0 мл. </t>
  </si>
  <si>
    <t>Электроды</t>
  </si>
  <si>
    <t>pH-электрод</t>
  </si>
  <si>
    <t>945-614</t>
  </si>
  <si>
    <t>шт</t>
  </si>
  <si>
    <t>Цилиндрический корпус, внутри которого находится ионно-чувствительный элемент на pН для анализаторов серии ABL700/800.</t>
  </si>
  <si>
    <t>рСО2-электрод</t>
  </si>
  <si>
    <t>945-612</t>
  </si>
  <si>
    <t>Цилиндрический корпус, внутри которого находится ионно-чувствительный элемент на pCO2 для анализаторов серии ABL700/800.</t>
  </si>
  <si>
    <t>рО2-электрод</t>
  </si>
  <si>
    <t>945-613</t>
  </si>
  <si>
    <t>Цилиндрический корпус, внутри которого находится ионно-чувствительный элемент на pO2 для анализаторов серии ABL700/800.</t>
  </si>
  <si>
    <t>Референтный электрод</t>
  </si>
  <si>
    <t>945-603</t>
  </si>
  <si>
    <t>Цилиндрический корпус, внутри которого находится ионно-чувствительный элемент сравнения для анализаторов серии ABL ABL700/800.</t>
  </si>
  <si>
    <t>Ca-электрод</t>
  </si>
  <si>
    <t>945-616</t>
  </si>
  <si>
    <t>Цилиндрический корпус, внутри которого находится ионно-чувствительный элемент на Са2+ для анализаторов серии ABL700/800.</t>
  </si>
  <si>
    <t>Cl-электрод</t>
  </si>
  <si>
    <t>945-617</t>
  </si>
  <si>
    <t>Датчик на Cl-, представляющий собой цилиндрический корпус, внутри которого находится ионно-чувствительный элемент для анализаторов серии ABL700/800 .</t>
  </si>
  <si>
    <t>K-электрод</t>
  </si>
  <si>
    <t>945-615</t>
  </si>
  <si>
    <t>Цилиндрический корпус, внутри которого находится ионно-чувствительный элемент на K+ для анализаторов серии ABL700/800.</t>
  </si>
  <si>
    <t>Na-электрод</t>
  </si>
  <si>
    <t>945-618</t>
  </si>
  <si>
    <t>глюкозный электрод</t>
  </si>
  <si>
    <t>945-620</t>
  </si>
  <si>
    <t>Цилиндрический корпус, внутри которого находится ионно-чувствительный элемент на Glucose для анализаторов серии ABL700/800.</t>
  </si>
  <si>
    <t>лактатный электрод</t>
  </si>
  <si>
    <t>945-619</t>
  </si>
  <si>
    <t>Цилиндрический корпус, внутри которого находится ионно-чувствительный элемент на Lactate для анализаторов серии ABL700/800.</t>
  </si>
  <si>
    <t>Расходный материал годовая потребность из расчета 10 исследований в сутки .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</si>
  <si>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</si>
  <si>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</si>
  <si>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</si>
  <si>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</si>
  <si>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</si>
  <si>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>до склада Заказчика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</si>
</sst>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0" fillId="0" borderId="5" xfId="0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/>
    <xf numFmtId="0" fontId="11" fillId="0" borderId="4" xfId="0" applyFont="1" applyBorder="1" applyAlignment="1"/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</cellXfs>
  <cellStyles count="4">
    <cellStyle name="Normal_proposal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11</xdr:row>
      <xdr:rowOff>0</xdr:rowOff>
    </xdr:from>
    <xdr:to>
      <xdr:col>6</xdr:col>
      <xdr:colOff>76201</xdr:colOff>
      <xdr:row>11</xdr:row>
      <xdr:rowOff>571500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609600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13</xdr:row>
      <xdr:rowOff>171450</xdr:rowOff>
    </xdr:from>
    <xdr:to>
      <xdr:col>5</xdr:col>
      <xdr:colOff>904875</xdr:colOff>
      <xdr:row>14</xdr:row>
      <xdr:rowOff>19050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664" name="INVB1"/>
        <xdr:cNvSpPr>
          <a:spLocks noChangeArrowheads="1"/>
        </xdr:cNvSpPr>
      </xdr:nvSpPr>
      <xdr:spPr bwMode="auto">
        <a:xfrm>
          <a:off x="295275" y="1990725"/>
          <a:ext cx="6257925" cy="121919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26</xdr:row>
      <xdr:rowOff>190500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9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="115" zoomScaleNormal="115" workbookViewId="0">
      <selection activeCell="C5" sqref="C5"/>
    </sheetView>
  </sheetViews>
  <sheetFormatPr defaultRowHeight="15"/>
  <cols>
    <col min="1" max="1" width="5.42578125" style="10" customWidth="1"/>
    <col min="2" max="2" width="23" style="11" customWidth="1"/>
    <col min="3" max="3" width="54.85546875" style="11" customWidth="1"/>
    <col min="4" max="4" width="12.7109375" style="12" customWidth="1"/>
    <col min="5" max="5" width="12.28515625" customWidth="1"/>
    <col min="6" max="6" width="13.85546875" style="13" customWidth="1"/>
    <col min="7" max="7" width="14.5703125" style="13" customWidth="1"/>
    <col min="8" max="8" width="16.42578125" style="12" customWidth="1"/>
    <col min="9" max="12" width="16.7109375" style="12" customWidth="1"/>
  </cols>
  <sheetData>
    <row r="1" spans="1:12" ht="27" customHeight="1">
      <c r="B1" s="14" t="s">
        <v>121</v>
      </c>
      <c r="C1" s="14"/>
      <c r="D1" s="15"/>
      <c r="E1" s="15"/>
      <c r="F1" s="15"/>
      <c r="G1" s="15"/>
      <c r="H1" s="15"/>
    </row>
    <row r="2" spans="1:12" s="16" customFormat="1" ht="57" customHeight="1">
      <c r="A2" s="1" t="s">
        <v>0</v>
      </c>
      <c r="B2" s="2" t="s">
        <v>1</v>
      </c>
      <c r="C2" s="2" t="s">
        <v>8</v>
      </c>
      <c r="D2" s="1" t="s">
        <v>2</v>
      </c>
      <c r="E2" s="1" t="s">
        <v>3</v>
      </c>
      <c r="F2" s="2" t="s">
        <v>4</v>
      </c>
      <c r="G2" s="2" t="s">
        <v>5</v>
      </c>
      <c r="H2" s="1" t="s">
        <v>6</v>
      </c>
      <c r="I2" s="2" t="s">
        <v>7</v>
      </c>
      <c r="J2" s="2" t="s">
        <v>122</v>
      </c>
      <c r="K2" s="2" t="s">
        <v>124</v>
      </c>
      <c r="L2" s="2" t="s">
        <v>126</v>
      </c>
    </row>
    <row r="3" spans="1:12" s="17" customFormat="1" ht="66" customHeight="1">
      <c r="A3" s="3">
        <v>1</v>
      </c>
      <c r="B3" s="23" t="s">
        <v>9</v>
      </c>
      <c r="C3" s="24" t="s">
        <v>13</v>
      </c>
      <c r="D3" s="23" t="s">
        <v>10</v>
      </c>
      <c r="E3" s="23" t="s">
        <v>11</v>
      </c>
      <c r="F3" s="23">
        <v>3</v>
      </c>
      <c r="G3" s="25">
        <v>80167</v>
      </c>
      <c r="H3" s="4">
        <f>G3*F3</f>
        <v>240501</v>
      </c>
      <c r="I3" s="5" t="s">
        <v>12</v>
      </c>
      <c r="J3" s="6" t="s">
        <v>123</v>
      </c>
      <c r="K3" s="6" t="s">
        <v>125</v>
      </c>
      <c r="L3" s="6" t="s">
        <v>127</v>
      </c>
    </row>
    <row r="4" spans="1:12" s="17" customFormat="1" ht="72.75" customHeight="1">
      <c r="A4" s="3">
        <v>2</v>
      </c>
      <c r="B4" s="23" t="s">
        <v>14</v>
      </c>
      <c r="C4" s="24" t="s">
        <v>16</v>
      </c>
      <c r="D4" s="23" t="s">
        <v>15</v>
      </c>
      <c r="E4" s="23" t="s">
        <v>11</v>
      </c>
      <c r="F4" s="23">
        <v>3</v>
      </c>
      <c r="G4" s="25">
        <v>80167</v>
      </c>
      <c r="H4" s="4">
        <f t="shared" ref="H4:H26" si="0">G4*F4</f>
        <v>240501</v>
      </c>
      <c r="I4" s="5" t="s">
        <v>12</v>
      </c>
      <c r="J4" s="6" t="s">
        <v>123</v>
      </c>
      <c r="K4" s="6" t="s">
        <v>125</v>
      </c>
      <c r="L4" s="6" t="s">
        <v>127</v>
      </c>
    </row>
    <row r="5" spans="1:12" s="17" customFormat="1" ht="57" customHeight="1">
      <c r="A5" s="3">
        <v>3</v>
      </c>
      <c r="B5" s="23" t="s">
        <v>17</v>
      </c>
      <c r="C5" s="24" t="s">
        <v>19</v>
      </c>
      <c r="D5" s="23" t="s">
        <v>18</v>
      </c>
      <c r="E5" s="23" t="s">
        <v>11</v>
      </c>
      <c r="F5" s="23">
        <v>2</v>
      </c>
      <c r="G5" s="25">
        <v>80167</v>
      </c>
      <c r="H5" s="4">
        <f t="shared" si="0"/>
        <v>160334</v>
      </c>
      <c r="I5" s="5" t="s">
        <v>12</v>
      </c>
      <c r="J5" s="6" t="s">
        <v>123</v>
      </c>
      <c r="K5" s="6" t="s">
        <v>125</v>
      </c>
      <c r="L5" s="6" t="s">
        <v>127</v>
      </c>
    </row>
    <row r="6" spans="1:12" s="17" customFormat="1" ht="57" customHeight="1">
      <c r="A6" s="3">
        <v>4</v>
      </c>
      <c r="B6" s="23" t="s">
        <v>20</v>
      </c>
      <c r="C6" s="24" t="s">
        <v>22</v>
      </c>
      <c r="D6" s="23" t="s">
        <v>21</v>
      </c>
      <c r="E6" s="23" t="s">
        <v>11</v>
      </c>
      <c r="F6" s="23">
        <v>16</v>
      </c>
      <c r="G6" s="25">
        <v>63314</v>
      </c>
      <c r="H6" s="4">
        <f t="shared" si="0"/>
        <v>1013024</v>
      </c>
      <c r="I6" s="5" t="s">
        <v>12</v>
      </c>
      <c r="J6" s="6" t="s">
        <v>123</v>
      </c>
      <c r="K6" s="6" t="s">
        <v>125</v>
      </c>
      <c r="L6" s="6" t="s">
        <v>127</v>
      </c>
    </row>
    <row r="7" spans="1:12" s="17" customFormat="1" ht="57" customHeight="1">
      <c r="A7" s="3">
        <v>5</v>
      </c>
      <c r="B7" s="23" t="s">
        <v>23</v>
      </c>
      <c r="C7" s="24" t="s">
        <v>26</v>
      </c>
      <c r="D7" s="23" t="s">
        <v>24</v>
      </c>
      <c r="E7" s="23" t="s">
        <v>25</v>
      </c>
      <c r="F7" s="23">
        <v>1</v>
      </c>
      <c r="G7" s="25">
        <v>166913</v>
      </c>
      <c r="H7" s="4">
        <f t="shared" si="0"/>
        <v>166913</v>
      </c>
      <c r="I7" s="5" t="s">
        <v>12</v>
      </c>
      <c r="J7" s="6" t="s">
        <v>123</v>
      </c>
      <c r="K7" s="6" t="s">
        <v>125</v>
      </c>
      <c r="L7" s="6" t="s">
        <v>127</v>
      </c>
    </row>
    <row r="8" spans="1:12" s="17" customFormat="1" ht="57" customHeight="1">
      <c r="A8" s="3">
        <v>6</v>
      </c>
      <c r="B8" s="23" t="s">
        <v>27</v>
      </c>
      <c r="C8" s="24" t="s">
        <v>29</v>
      </c>
      <c r="D8" s="23" t="s">
        <v>28</v>
      </c>
      <c r="E8" s="23" t="s">
        <v>25</v>
      </c>
      <c r="F8" s="23">
        <v>1</v>
      </c>
      <c r="G8" s="25">
        <v>166913</v>
      </c>
      <c r="H8" s="4">
        <f t="shared" si="0"/>
        <v>166913</v>
      </c>
      <c r="I8" s="5" t="s">
        <v>12</v>
      </c>
      <c r="J8" s="6" t="s">
        <v>123</v>
      </c>
      <c r="K8" s="6" t="s">
        <v>125</v>
      </c>
      <c r="L8" s="6" t="s">
        <v>127</v>
      </c>
    </row>
    <row r="9" spans="1:12" s="17" customFormat="1" ht="57" customHeight="1">
      <c r="A9" s="3">
        <v>7</v>
      </c>
      <c r="B9" s="23" t="s">
        <v>30</v>
      </c>
      <c r="C9" s="24" t="s">
        <v>33</v>
      </c>
      <c r="D9" s="23" t="s">
        <v>31</v>
      </c>
      <c r="E9" s="23" t="s">
        <v>32</v>
      </c>
      <c r="F9" s="23">
        <v>5</v>
      </c>
      <c r="G9" s="25">
        <v>9631</v>
      </c>
      <c r="H9" s="4">
        <f t="shared" si="0"/>
        <v>48155</v>
      </c>
      <c r="I9" s="5" t="s">
        <v>12</v>
      </c>
      <c r="J9" s="6" t="s">
        <v>123</v>
      </c>
      <c r="K9" s="6" t="s">
        <v>125</v>
      </c>
      <c r="L9" s="6" t="s">
        <v>127</v>
      </c>
    </row>
    <row r="10" spans="1:12" s="17" customFormat="1" ht="35.25" customHeight="1">
      <c r="A10" s="3">
        <v>8</v>
      </c>
      <c r="B10" s="23" t="s">
        <v>34</v>
      </c>
      <c r="C10" s="24" t="s">
        <v>37</v>
      </c>
      <c r="D10" s="23" t="s">
        <v>35</v>
      </c>
      <c r="E10" s="23" t="s">
        <v>11</v>
      </c>
      <c r="F10" s="23">
        <v>1</v>
      </c>
      <c r="G10" s="25">
        <v>58139</v>
      </c>
      <c r="H10" s="4">
        <f t="shared" si="0"/>
        <v>58139</v>
      </c>
      <c r="I10" s="5" t="s">
        <v>36</v>
      </c>
      <c r="J10" s="6" t="s">
        <v>123</v>
      </c>
      <c r="K10" s="6" t="s">
        <v>125</v>
      </c>
      <c r="L10" s="6" t="s">
        <v>127</v>
      </c>
    </row>
    <row r="11" spans="1:12" s="17" customFormat="1" ht="40.5" customHeight="1">
      <c r="A11" s="3">
        <v>9</v>
      </c>
      <c r="B11" s="23" t="s">
        <v>38</v>
      </c>
      <c r="C11" s="24" t="s">
        <v>40</v>
      </c>
      <c r="D11" s="23" t="s">
        <v>39</v>
      </c>
      <c r="E11" s="23" t="s">
        <v>11</v>
      </c>
      <c r="F11" s="23">
        <v>1</v>
      </c>
      <c r="G11" s="25">
        <v>58122</v>
      </c>
      <c r="H11" s="4">
        <f t="shared" si="0"/>
        <v>58122</v>
      </c>
      <c r="I11" s="5" t="s">
        <v>36</v>
      </c>
      <c r="J11" s="6" t="s">
        <v>123</v>
      </c>
      <c r="K11" s="6" t="s">
        <v>125</v>
      </c>
      <c r="L11" s="6" t="s">
        <v>127</v>
      </c>
    </row>
    <row r="12" spans="1:12" s="17" customFormat="1" ht="57" customHeight="1">
      <c r="A12" s="3">
        <v>10</v>
      </c>
      <c r="B12" s="23" t="s">
        <v>41</v>
      </c>
      <c r="C12" s="24" t="s">
        <v>44</v>
      </c>
      <c r="D12" s="23" t="s">
        <v>42</v>
      </c>
      <c r="E12" s="23" t="s">
        <v>43</v>
      </c>
      <c r="F12" s="23">
        <v>1</v>
      </c>
      <c r="G12" s="25">
        <v>603266</v>
      </c>
      <c r="H12" s="4">
        <f t="shared" si="0"/>
        <v>603266</v>
      </c>
      <c r="I12" s="5" t="s">
        <v>36</v>
      </c>
      <c r="J12" s="6" t="s">
        <v>123</v>
      </c>
      <c r="K12" s="6" t="s">
        <v>125</v>
      </c>
      <c r="L12" s="6" t="s">
        <v>127</v>
      </c>
    </row>
    <row r="13" spans="1:12" s="17" customFormat="1" ht="57" customHeight="1">
      <c r="A13" s="3">
        <v>11</v>
      </c>
      <c r="B13" s="23" t="s">
        <v>45</v>
      </c>
      <c r="C13" s="24" t="s">
        <v>47</v>
      </c>
      <c r="D13" s="23" t="s">
        <v>46</v>
      </c>
      <c r="E13" s="23" t="s">
        <v>43</v>
      </c>
      <c r="F13" s="23">
        <v>1</v>
      </c>
      <c r="G13" s="25">
        <v>603266</v>
      </c>
      <c r="H13" s="4">
        <f t="shared" si="0"/>
        <v>603266</v>
      </c>
      <c r="I13" s="5" t="s">
        <v>36</v>
      </c>
      <c r="J13" s="6" t="s">
        <v>123</v>
      </c>
      <c r="K13" s="6" t="s">
        <v>125</v>
      </c>
      <c r="L13" s="6" t="s">
        <v>127</v>
      </c>
    </row>
    <row r="14" spans="1:12" s="17" customFormat="1" ht="57" customHeight="1">
      <c r="A14" s="3">
        <v>12</v>
      </c>
      <c r="B14" s="23" t="s">
        <v>48</v>
      </c>
      <c r="C14" s="24" t="s">
        <v>50</v>
      </c>
      <c r="D14" s="23" t="s">
        <v>49</v>
      </c>
      <c r="E14" s="23" t="s">
        <v>43</v>
      </c>
      <c r="F14" s="23">
        <v>1</v>
      </c>
      <c r="G14" s="25">
        <v>366766</v>
      </c>
      <c r="H14" s="4">
        <f t="shared" si="0"/>
        <v>366766</v>
      </c>
      <c r="I14" s="5" t="s">
        <v>36</v>
      </c>
      <c r="J14" s="6" t="s">
        <v>123</v>
      </c>
      <c r="K14" s="6" t="s">
        <v>125</v>
      </c>
      <c r="L14" s="6" t="s">
        <v>127</v>
      </c>
    </row>
    <row r="15" spans="1:12" s="17" customFormat="1" ht="57" customHeight="1">
      <c r="A15" s="3">
        <v>13</v>
      </c>
      <c r="B15" s="23" t="s">
        <v>51</v>
      </c>
      <c r="C15" s="24" t="s">
        <v>53</v>
      </c>
      <c r="D15" s="23" t="s">
        <v>52</v>
      </c>
      <c r="E15" s="23" t="s">
        <v>43</v>
      </c>
      <c r="F15" s="23">
        <v>1</v>
      </c>
      <c r="G15" s="25">
        <v>366766</v>
      </c>
      <c r="H15" s="4">
        <f t="shared" si="0"/>
        <v>366766</v>
      </c>
      <c r="I15" s="5" t="s">
        <v>36</v>
      </c>
      <c r="J15" s="6" t="s">
        <v>123</v>
      </c>
      <c r="K15" s="6" t="s">
        <v>125</v>
      </c>
      <c r="L15" s="6" t="s">
        <v>127</v>
      </c>
    </row>
    <row r="16" spans="1:12" s="17" customFormat="1" ht="57" customHeight="1">
      <c r="A16" s="3">
        <v>14</v>
      </c>
      <c r="B16" s="23" t="s">
        <v>54</v>
      </c>
      <c r="C16" s="24" t="s">
        <v>56</v>
      </c>
      <c r="D16" s="23" t="s">
        <v>55</v>
      </c>
      <c r="E16" s="23" t="s">
        <v>43</v>
      </c>
      <c r="F16" s="23">
        <v>1</v>
      </c>
      <c r="G16" s="25">
        <v>603266</v>
      </c>
      <c r="H16" s="4">
        <f t="shared" si="0"/>
        <v>603266</v>
      </c>
      <c r="I16" s="5" t="s">
        <v>36</v>
      </c>
      <c r="J16" s="6" t="s">
        <v>123</v>
      </c>
      <c r="K16" s="6" t="s">
        <v>125</v>
      </c>
      <c r="L16" s="6" t="s">
        <v>127</v>
      </c>
    </row>
    <row r="17" spans="1:12" s="17" customFormat="1" ht="57" customHeight="1">
      <c r="A17" s="3">
        <v>15</v>
      </c>
      <c r="B17" s="23" t="s">
        <v>57</v>
      </c>
      <c r="C17" s="24" t="s">
        <v>59</v>
      </c>
      <c r="D17" s="23" t="s">
        <v>58</v>
      </c>
      <c r="E17" s="23" t="s">
        <v>43</v>
      </c>
      <c r="F17" s="23">
        <v>1</v>
      </c>
      <c r="G17" s="25">
        <v>603266</v>
      </c>
      <c r="H17" s="4">
        <f t="shared" si="0"/>
        <v>603266</v>
      </c>
      <c r="I17" s="5" t="s">
        <v>36</v>
      </c>
      <c r="J17" s="6" t="s">
        <v>123</v>
      </c>
      <c r="K17" s="6" t="s">
        <v>125</v>
      </c>
      <c r="L17" s="6" t="s">
        <v>127</v>
      </c>
    </row>
    <row r="18" spans="1:12" s="17" customFormat="1" ht="57" customHeight="1">
      <c r="A18" s="3">
        <v>16</v>
      </c>
      <c r="B18" s="23" t="s">
        <v>60</v>
      </c>
      <c r="C18" s="24" t="s">
        <v>62</v>
      </c>
      <c r="D18" s="23" t="s">
        <v>61</v>
      </c>
      <c r="E18" s="23" t="s">
        <v>43</v>
      </c>
      <c r="F18" s="23">
        <v>1</v>
      </c>
      <c r="G18" s="25">
        <v>82171</v>
      </c>
      <c r="H18" s="4">
        <f t="shared" si="0"/>
        <v>82171</v>
      </c>
      <c r="I18" s="5" t="s">
        <v>36</v>
      </c>
      <c r="J18" s="6" t="s">
        <v>123</v>
      </c>
      <c r="K18" s="6" t="s">
        <v>125</v>
      </c>
      <c r="L18" s="6" t="s">
        <v>127</v>
      </c>
    </row>
    <row r="19" spans="1:12" s="17" customFormat="1" ht="57" customHeight="1">
      <c r="A19" s="3">
        <v>17</v>
      </c>
      <c r="B19" s="26" t="s">
        <v>63</v>
      </c>
      <c r="C19" s="24" t="s">
        <v>66</v>
      </c>
      <c r="D19" s="23" t="s">
        <v>64</v>
      </c>
      <c r="E19" s="23" t="s">
        <v>43</v>
      </c>
      <c r="F19" s="23">
        <v>1</v>
      </c>
      <c r="G19" s="25">
        <v>207432</v>
      </c>
      <c r="H19" s="4">
        <f t="shared" si="0"/>
        <v>207432</v>
      </c>
      <c r="I19" s="5" t="s">
        <v>65</v>
      </c>
      <c r="J19" s="6" t="s">
        <v>123</v>
      </c>
      <c r="K19" s="6" t="s">
        <v>125</v>
      </c>
      <c r="L19" s="6" t="s">
        <v>127</v>
      </c>
    </row>
    <row r="20" spans="1:12" s="17" customFormat="1" ht="57" customHeight="1">
      <c r="A20" s="3">
        <v>18</v>
      </c>
      <c r="B20" s="26" t="s">
        <v>67</v>
      </c>
      <c r="C20" s="24" t="s">
        <v>69</v>
      </c>
      <c r="D20" s="23" t="s">
        <v>68</v>
      </c>
      <c r="E20" s="23" t="s">
        <v>43</v>
      </c>
      <c r="F20" s="23">
        <v>1</v>
      </c>
      <c r="G20" s="25">
        <v>207432</v>
      </c>
      <c r="H20" s="4">
        <f t="shared" si="0"/>
        <v>207432</v>
      </c>
      <c r="I20" s="5" t="s">
        <v>65</v>
      </c>
      <c r="J20" s="6" t="s">
        <v>123</v>
      </c>
      <c r="K20" s="6" t="s">
        <v>125</v>
      </c>
      <c r="L20" s="6" t="s">
        <v>127</v>
      </c>
    </row>
    <row r="21" spans="1:12" s="17" customFormat="1" ht="57" customHeight="1">
      <c r="A21" s="3">
        <v>19</v>
      </c>
      <c r="B21" s="23" t="s">
        <v>70</v>
      </c>
      <c r="C21" s="24" t="s">
        <v>73</v>
      </c>
      <c r="D21" s="23" t="s">
        <v>71</v>
      </c>
      <c r="E21" s="23" t="s">
        <v>43</v>
      </c>
      <c r="F21" s="23">
        <v>1</v>
      </c>
      <c r="G21" s="25">
        <v>173333</v>
      </c>
      <c r="H21" s="4">
        <f t="shared" si="0"/>
        <v>173333</v>
      </c>
      <c r="I21" s="5" t="s">
        <v>72</v>
      </c>
      <c r="J21" s="6" t="s">
        <v>123</v>
      </c>
      <c r="K21" s="6" t="s">
        <v>125</v>
      </c>
      <c r="L21" s="6" t="s">
        <v>127</v>
      </c>
    </row>
    <row r="22" spans="1:12" s="17" customFormat="1" ht="57" customHeight="1">
      <c r="A22" s="3">
        <v>20</v>
      </c>
      <c r="B22" s="23" t="s">
        <v>74</v>
      </c>
      <c r="C22" s="24" t="s">
        <v>76</v>
      </c>
      <c r="D22" s="23" t="s">
        <v>75</v>
      </c>
      <c r="E22" s="23" t="s">
        <v>43</v>
      </c>
      <c r="F22" s="23">
        <v>1</v>
      </c>
      <c r="G22" s="25">
        <v>173333</v>
      </c>
      <c r="H22" s="4">
        <f t="shared" si="0"/>
        <v>173333</v>
      </c>
      <c r="I22" s="5" t="s">
        <v>72</v>
      </c>
      <c r="J22" s="6" t="s">
        <v>123</v>
      </c>
      <c r="K22" s="6" t="s">
        <v>125</v>
      </c>
      <c r="L22" s="6" t="s">
        <v>127</v>
      </c>
    </row>
    <row r="23" spans="1:12" s="17" customFormat="1" ht="57" customHeight="1">
      <c r="A23" s="3">
        <v>21</v>
      </c>
      <c r="B23" s="23" t="s">
        <v>77</v>
      </c>
      <c r="C23" s="24" t="s">
        <v>79</v>
      </c>
      <c r="D23" s="23" t="s">
        <v>78</v>
      </c>
      <c r="E23" s="23" t="s">
        <v>43</v>
      </c>
      <c r="F23" s="23">
        <v>1</v>
      </c>
      <c r="G23" s="25">
        <v>173333</v>
      </c>
      <c r="H23" s="4">
        <f t="shared" si="0"/>
        <v>173333</v>
      </c>
      <c r="I23" s="5" t="s">
        <v>72</v>
      </c>
      <c r="J23" s="6" t="s">
        <v>123</v>
      </c>
      <c r="K23" s="6" t="s">
        <v>125</v>
      </c>
      <c r="L23" s="6" t="s">
        <v>127</v>
      </c>
    </row>
    <row r="24" spans="1:12" s="17" customFormat="1" ht="57" customHeight="1">
      <c r="A24" s="3">
        <v>22</v>
      </c>
      <c r="B24" s="23" t="s">
        <v>80</v>
      </c>
      <c r="C24" s="24" t="s">
        <v>82</v>
      </c>
      <c r="D24" s="23" t="s">
        <v>81</v>
      </c>
      <c r="E24" s="23" t="s">
        <v>43</v>
      </c>
      <c r="F24" s="23">
        <v>1</v>
      </c>
      <c r="G24" s="25">
        <v>173333</v>
      </c>
      <c r="H24" s="4">
        <f t="shared" si="0"/>
        <v>173333</v>
      </c>
      <c r="I24" s="5" t="s">
        <v>72</v>
      </c>
      <c r="J24" s="6" t="s">
        <v>123</v>
      </c>
      <c r="K24" s="6" t="s">
        <v>125</v>
      </c>
      <c r="L24" s="6" t="s">
        <v>127</v>
      </c>
    </row>
    <row r="25" spans="1:12" s="17" customFormat="1" ht="57" customHeight="1">
      <c r="A25" s="3">
        <v>23</v>
      </c>
      <c r="B25" s="23" t="s">
        <v>83</v>
      </c>
      <c r="C25" s="24" t="s">
        <v>85</v>
      </c>
      <c r="D25" s="23" t="s">
        <v>84</v>
      </c>
      <c r="E25" s="23" t="s">
        <v>43</v>
      </c>
      <c r="F25" s="23">
        <v>1</v>
      </c>
      <c r="G25" s="25">
        <v>48787</v>
      </c>
      <c r="H25" s="4">
        <f t="shared" si="0"/>
        <v>48787</v>
      </c>
      <c r="I25" s="5" t="s">
        <v>12</v>
      </c>
      <c r="J25" s="6" t="s">
        <v>123</v>
      </c>
      <c r="K25" s="6" t="s">
        <v>125</v>
      </c>
      <c r="L25" s="6" t="s">
        <v>127</v>
      </c>
    </row>
    <row r="26" spans="1:12" s="17" customFormat="1" ht="57" customHeight="1">
      <c r="A26" s="3">
        <v>24</v>
      </c>
      <c r="B26" s="23" t="s">
        <v>86</v>
      </c>
      <c r="C26" s="24" t="s">
        <v>89</v>
      </c>
      <c r="D26" s="23" t="s">
        <v>87</v>
      </c>
      <c r="E26" s="23" t="s">
        <v>88</v>
      </c>
      <c r="F26" s="23">
        <v>1</v>
      </c>
      <c r="G26" s="25">
        <v>55040</v>
      </c>
      <c r="H26" s="4">
        <f t="shared" si="0"/>
        <v>55040</v>
      </c>
      <c r="I26" s="5"/>
      <c r="J26" s="6" t="s">
        <v>123</v>
      </c>
      <c r="K26" s="6" t="s">
        <v>125</v>
      </c>
      <c r="L26" s="6" t="s">
        <v>127</v>
      </c>
    </row>
    <row r="27" spans="1:12" s="17" customFormat="1" ht="26.25" customHeight="1">
      <c r="A27" s="7"/>
      <c r="B27" s="27" t="s">
        <v>90</v>
      </c>
      <c r="C27" s="28"/>
      <c r="D27" s="29"/>
      <c r="E27" s="29"/>
      <c r="F27" s="29"/>
      <c r="G27" s="30"/>
      <c r="H27" s="5"/>
      <c r="I27" s="5"/>
      <c r="J27" s="6" t="s">
        <v>123</v>
      </c>
      <c r="K27" s="6" t="s">
        <v>125</v>
      </c>
      <c r="L27" s="6" t="s">
        <v>127</v>
      </c>
    </row>
    <row r="28" spans="1:12" s="17" customFormat="1" ht="45" customHeight="1">
      <c r="A28" s="8">
        <v>1</v>
      </c>
      <c r="B28" s="24" t="s">
        <v>91</v>
      </c>
      <c r="C28" s="24" t="s">
        <v>94</v>
      </c>
      <c r="D28" s="31" t="s">
        <v>92</v>
      </c>
      <c r="E28" s="23" t="s">
        <v>93</v>
      </c>
      <c r="F28" s="23">
        <v>1</v>
      </c>
      <c r="G28" s="32">
        <v>889129.9</v>
      </c>
      <c r="H28" s="9">
        <v>889129.9</v>
      </c>
      <c r="I28" s="5"/>
      <c r="J28" s="6" t="s">
        <v>123</v>
      </c>
      <c r="K28" s="6" t="s">
        <v>125</v>
      </c>
      <c r="L28" s="6" t="s">
        <v>127</v>
      </c>
    </row>
    <row r="29" spans="1:12" s="17" customFormat="1" ht="44.25" customHeight="1">
      <c r="A29" s="8">
        <v>2</v>
      </c>
      <c r="B29" s="24" t="s">
        <v>95</v>
      </c>
      <c r="C29" s="24" t="s">
        <v>97</v>
      </c>
      <c r="D29" s="31" t="s">
        <v>96</v>
      </c>
      <c r="E29" s="23" t="s">
        <v>93</v>
      </c>
      <c r="F29" s="23">
        <v>1</v>
      </c>
      <c r="G29" s="32">
        <v>889129.9</v>
      </c>
      <c r="H29" s="9">
        <v>889129.9</v>
      </c>
      <c r="I29" s="5"/>
      <c r="J29" s="6" t="s">
        <v>123</v>
      </c>
      <c r="K29" s="6" t="s">
        <v>125</v>
      </c>
      <c r="L29" s="6" t="s">
        <v>127</v>
      </c>
    </row>
    <row r="30" spans="1:12" s="17" customFormat="1" ht="42.75" customHeight="1">
      <c r="A30" s="8">
        <v>3</v>
      </c>
      <c r="B30" s="24" t="s">
        <v>98</v>
      </c>
      <c r="C30" s="24" t="s">
        <v>100</v>
      </c>
      <c r="D30" s="31" t="s">
        <v>99</v>
      </c>
      <c r="E30" s="23" t="s">
        <v>93</v>
      </c>
      <c r="F30" s="23">
        <v>1</v>
      </c>
      <c r="G30" s="32">
        <v>889129.9</v>
      </c>
      <c r="H30" s="9">
        <v>889129.9</v>
      </c>
      <c r="I30" s="5"/>
      <c r="J30" s="6" t="s">
        <v>123</v>
      </c>
      <c r="K30" s="6" t="s">
        <v>125</v>
      </c>
      <c r="L30" s="6" t="s">
        <v>127</v>
      </c>
    </row>
    <row r="31" spans="1:12" s="17" customFormat="1" ht="45.75" customHeight="1">
      <c r="A31" s="8">
        <v>4</v>
      </c>
      <c r="B31" s="24" t="s">
        <v>101</v>
      </c>
      <c r="C31" s="24" t="s">
        <v>103</v>
      </c>
      <c r="D31" s="31" t="s">
        <v>102</v>
      </c>
      <c r="E31" s="23" t="s">
        <v>93</v>
      </c>
      <c r="F31" s="23">
        <v>1</v>
      </c>
      <c r="G31" s="32">
        <v>346051.77999999997</v>
      </c>
      <c r="H31" s="9">
        <v>346051.77999999997</v>
      </c>
      <c r="I31" s="5"/>
      <c r="J31" s="6" t="s">
        <v>123</v>
      </c>
      <c r="K31" s="6" t="s">
        <v>125</v>
      </c>
      <c r="L31" s="6" t="s">
        <v>127</v>
      </c>
    </row>
    <row r="32" spans="1:12" s="17" customFormat="1" ht="47.25" customHeight="1">
      <c r="A32" s="8">
        <v>5</v>
      </c>
      <c r="B32" s="24" t="s">
        <v>104</v>
      </c>
      <c r="C32" s="24" t="s">
        <v>106</v>
      </c>
      <c r="D32" s="31" t="s">
        <v>105</v>
      </c>
      <c r="E32" s="23" t="s">
        <v>93</v>
      </c>
      <c r="F32" s="23">
        <v>1</v>
      </c>
      <c r="G32" s="32">
        <v>529986.30000000005</v>
      </c>
      <c r="H32" s="9">
        <v>529986.30000000005</v>
      </c>
      <c r="I32" s="5"/>
      <c r="J32" s="6" t="s">
        <v>123</v>
      </c>
      <c r="K32" s="6" t="s">
        <v>125</v>
      </c>
      <c r="L32" s="6" t="s">
        <v>127</v>
      </c>
    </row>
    <row r="33" spans="1:12" s="17" customFormat="1" ht="38.25" customHeight="1">
      <c r="A33" s="8">
        <v>6</v>
      </c>
      <c r="B33" s="24" t="s">
        <v>107</v>
      </c>
      <c r="C33" s="24" t="s">
        <v>109</v>
      </c>
      <c r="D33" s="31" t="s">
        <v>108</v>
      </c>
      <c r="E33" s="23" t="s">
        <v>93</v>
      </c>
      <c r="F33" s="23">
        <v>1</v>
      </c>
      <c r="G33" s="32">
        <v>529986.30000000005</v>
      </c>
      <c r="H33" s="9">
        <v>529986.30000000005</v>
      </c>
      <c r="I33" s="5"/>
      <c r="J33" s="6" t="s">
        <v>123</v>
      </c>
      <c r="K33" s="6" t="s">
        <v>125</v>
      </c>
      <c r="L33" s="6" t="s">
        <v>127</v>
      </c>
    </row>
    <row r="34" spans="1:12" s="17" customFormat="1" ht="47.25" customHeight="1">
      <c r="A34" s="8">
        <v>7</v>
      </c>
      <c r="B34" s="24" t="s">
        <v>110</v>
      </c>
      <c r="C34" s="24" t="s">
        <v>112</v>
      </c>
      <c r="D34" s="31" t="s">
        <v>111</v>
      </c>
      <c r="E34" s="23" t="s">
        <v>93</v>
      </c>
      <c r="F34" s="23">
        <v>1</v>
      </c>
      <c r="G34" s="32">
        <v>529986.30000000005</v>
      </c>
      <c r="H34" s="9">
        <v>529986.30000000005</v>
      </c>
      <c r="I34" s="5"/>
      <c r="J34" s="6" t="s">
        <v>123</v>
      </c>
      <c r="K34" s="6" t="s">
        <v>125</v>
      </c>
      <c r="L34" s="6" t="s">
        <v>127</v>
      </c>
    </row>
    <row r="35" spans="1:12" s="17" customFormat="1" ht="48.75" customHeight="1">
      <c r="A35" s="8">
        <v>8</v>
      </c>
      <c r="B35" s="24" t="s">
        <v>113</v>
      </c>
      <c r="C35" s="24" t="s">
        <v>112</v>
      </c>
      <c r="D35" s="31" t="s">
        <v>114</v>
      </c>
      <c r="E35" s="23" t="s">
        <v>93</v>
      </c>
      <c r="F35" s="23">
        <v>1</v>
      </c>
      <c r="G35" s="32">
        <v>529986.30000000005</v>
      </c>
      <c r="H35" s="9">
        <v>529986.30000000005</v>
      </c>
      <c r="I35" s="5"/>
      <c r="J35" s="6" t="s">
        <v>123</v>
      </c>
      <c r="K35" s="6" t="s">
        <v>125</v>
      </c>
      <c r="L35" s="6" t="s">
        <v>127</v>
      </c>
    </row>
    <row r="36" spans="1:12" s="17" customFormat="1" ht="45" customHeight="1">
      <c r="A36" s="8">
        <v>9</v>
      </c>
      <c r="B36" s="24" t="s">
        <v>115</v>
      </c>
      <c r="C36" s="24" t="s">
        <v>117</v>
      </c>
      <c r="D36" s="31" t="s">
        <v>116</v>
      </c>
      <c r="E36" s="23" t="s">
        <v>93</v>
      </c>
      <c r="F36" s="23">
        <v>1</v>
      </c>
      <c r="G36" s="32">
        <v>769896.86</v>
      </c>
      <c r="H36" s="9">
        <v>769896.86</v>
      </c>
      <c r="I36" s="5"/>
      <c r="J36" s="6" t="s">
        <v>123</v>
      </c>
      <c r="K36" s="6" t="s">
        <v>125</v>
      </c>
      <c r="L36" s="6" t="s">
        <v>127</v>
      </c>
    </row>
    <row r="37" spans="1:12" s="17" customFormat="1" ht="48" customHeight="1">
      <c r="A37" s="8">
        <v>10</v>
      </c>
      <c r="B37" s="24" t="s">
        <v>118</v>
      </c>
      <c r="C37" s="24" t="s">
        <v>120</v>
      </c>
      <c r="D37" s="31" t="s">
        <v>119</v>
      </c>
      <c r="E37" s="23" t="s">
        <v>93</v>
      </c>
      <c r="F37" s="23">
        <v>1</v>
      </c>
      <c r="G37" s="32">
        <v>769896.86</v>
      </c>
      <c r="H37" s="9">
        <v>769896.86</v>
      </c>
      <c r="I37" s="5"/>
      <c r="J37" s="6" t="s">
        <v>123</v>
      </c>
      <c r="K37" s="6" t="s">
        <v>125</v>
      </c>
      <c r="L37" s="6" t="s">
        <v>127</v>
      </c>
    </row>
    <row r="38" spans="1:12">
      <c r="A38" s="20"/>
      <c r="B38" s="19"/>
      <c r="C38" s="19"/>
      <c r="D38" s="18"/>
      <c r="E38" s="21"/>
      <c r="F38" s="22"/>
      <c r="G38" s="22"/>
      <c r="H38" s="18"/>
      <c r="I38" s="18"/>
      <c r="J38" s="18"/>
      <c r="K38" s="18"/>
      <c r="L38" s="18"/>
    </row>
  </sheetData>
  <mergeCells count="2">
    <mergeCell ref="B1:H1"/>
    <mergeCell ref="B27:G27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2018-12-25T10:50:48Z</dcterms:modified>
</cp:coreProperties>
</file>