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4" i="1"/>
  <c r="H5"/>
  <c r="H6"/>
  <c r="H7"/>
  <c r="H8"/>
  <c r="H9"/>
  <c r="H10"/>
  <c r="H11"/>
  <c r="H12"/>
  <c r="H13"/>
  <c r="H14"/>
  <c r="H15"/>
  <c r="H16"/>
  <c r="H17"/>
  <c r="H18"/>
  <c r="H19"/>
  <c r="H20"/>
  <c r="H3"/>
  <c r="H21" l="1"/>
</calcChain>
</file>

<file path=xl/sharedStrings.xml><?xml version="1.0" encoding="utf-8"?>
<sst xmlns="http://schemas.openxmlformats.org/spreadsheetml/2006/main" count="156" uniqueCount="49">
  <si>
    <t>№</t>
  </si>
  <si>
    <t>ABL8XX</t>
  </si>
  <si>
    <t>Фасовка</t>
  </si>
  <si>
    <t>Цена за ед в тенге</t>
  </si>
  <si>
    <t>Сумма тенге</t>
  </si>
  <si>
    <t>срок использования</t>
  </si>
  <si>
    <t>Техническая характеристика</t>
  </si>
  <si>
    <t>12 мес</t>
  </si>
  <si>
    <t>шт</t>
  </si>
  <si>
    <t>Условия платежа</t>
  </si>
  <si>
    <t>Перечисление по выделению бюджетных средств, по факту поставки</t>
  </si>
  <si>
    <t>Место поставки</t>
  </si>
  <si>
    <t>г.Кентау, пр.Кунаева 26</t>
  </si>
  <si>
    <t>Условия поставки</t>
  </si>
  <si>
    <t>до склада Заказчика</t>
  </si>
  <si>
    <t>Канюля для периферических вен</t>
  </si>
  <si>
    <t>Катетер Фоллея</t>
  </si>
  <si>
    <t xml:space="preserve">Лейкопластырь </t>
  </si>
  <si>
    <t xml:space="preserve">Мочеприемник  с нажим.клапоном </t>
  </si>
  <si>
    <t xml:space="preserve">Марля </t>
  </si>
  <si>
    <t>Спиртовая салфетка</t>
  </si>
  <si>
    <t xml:space="preserve">Бахилы </t>
  </si>
  <si>
    <t>Система для инфузий</t>
  </si>
  <si>
    <t>одноразовые для однократного применения, стерильный</t>
  </si>
  <si>
    <t>стерильный о/р</t>
  </si>
  <si>
    <t>2-х ходовой</t>
  </si>
  <si>
    <t xml:space="preserve">  нетканой основе</t>
  </si>
  <si>
    <t>медицинский  1*1000м</t>
  </si>
  <si>
    <t xml:space="preserve"> 70% одноразовая</t>
  </si>
  <si>
    <t>одноразовые</t>
  </si>
  <si>
    <t>метр</t>
  </si>
  <si>
    <t xml:space="preserve">Кол-во  на 11 мес </t>
  </si>
  <si>
    <t xml:space="preserve">  14G</t>
  </si>
  <si>
    <t xml:space="preserve"> 18G</t>
  </si>
  <si>
    <t>22G</t>
  </si>
  <si>
    <t>№10</t>
  </si>
  <si>
    <t>№12</t>
  </si>
  <si>
    <t>№14</t>
  </si>
  <si>
    <t>№16</t>
  </si>
  <si>
    <t>№20</t>
  </si>
  <si>
    <t>2*500</t>
  </si>
  <si>
    <t>2000мл</t>
  </si>
  <si>
    <t>рулон</t>
  </si>
  <si>
    <t>65*30</t>
  </si>
  <si>
    <t xml:space="preserve"> 16G</t>
  </si>
  <si>
    <t>20G</t>
  </si>
  <si>
    <t>24G</t>
  </si>
  <si>
    <t>№18</t>
  </si>
  <si>
    <t>пара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</si>
</sst>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0\ _₽_-;\-* #,##0.0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3" xfId="3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3" fillId="0" borderId="1" xfId="2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</cellXfs>
  <cellStyles count="4">
    <cellStyle name="Normal_proposal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11</xdr:row>
      <xdr:rowOff>0</xdr:rowOff>
    </xdr:from>
    <xdr:to>
      <xdr:col>6</xdr:col>
      <xdr:colOff>76201</xdr:colOff>
      <xdr:row>11</xdr:row>
      <xdr:rowOff>571500</xdr:rowOff>
    </xdr:to>
    <xdr:sp macro="" textlink="">
      <xdr:nvSpPr>
        <xdr:cNvPr id="661" name="Text Box 104"/>
        <xdr:cNvSpPr txBox="1">
          <a:spLocks noChangeArrowheads="1"/>
        </xdr:cNvSpPr>
      </xdr:nvSpPr>
      <xdr:spPr bwMode="auto">
        <a:xfrm>
          <a:off x="4486275" y="1036320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609600</xdr:rowOff>
    </xdr:to>
    <xdr:sp macro="" textlink="">
      <xdr:nvSpPr>
        <xdr:cNvPr id="662" name="Text Box 105"/>
        <xdr:cNvSpPr txBox="1">
          <a:spLocks noChangeArrowheads="1"/>
        </xdr:cNvSpPr>
      </xdr:nvSpPr>
      <xdr:spPr bwMode="auto">
        <a:xfrm>
          <a:off x="4486275" y="86772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13</xdr:row>
      <xdr:rowOff>171450</xdr:rowOff>
    </xdr:from>
    <xdr:to>
      <xdr:col>5</xdr:col>
      <xdr:colOff>904875</xdr:colOff>
      <xdr:row>14</xdr:row>
      <xdr:rowOff>19050</xdr:rowOff>
    </xdr:to>
    <xdr:sp macro="" textlink="">
      <xdr:nvSpPr>
        <xdr:cNvPr id="663" name="Text Box 117"/>
        <xdr:cNvSpPr txBox="1">
          <a:spLocks noChangeArrowheads="1"/>
        </xdr:cNvSpPr>
      </xdr:nvSpPr>
      <xdr:spPr bwMode="auto">
        <a:xfrm>
          <a:off x="4438650" y="11982450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295275</xdr:colOff>
      <xdr:row>0</xdr:row>
      <xdr:rowOff>0</xdr:rowOff>
    </xdr:from>
    <xdr:to>
      <xdr:col>7</xdr:col>
      <xdr:colOff>1209675</xdr:colOff>
      <xdr:row>0</xdr:row>
      <xdr:rowOff>57149</xdr:rowOff>
    </xdr:to>
    <xdr:sp macro="" textlink="">
      <xdr:nvSpPr>
        <xdr:cNvPr id="664" name="INVB1"/>
        <xdr:cNvSpPr>
          <a:spLocks noChangeArrowheads="1"/>
        </xdr:cNvSpPr>
      </xdr:nvSpPr>
      <xdr:spPr bwMode="auto">
        <a:xfrm>
          <a:off x="295275" y="1990725"/>
          <a:ext cx="6257925" cy="1219199"/>
        </a:xfrm>
        <a:prstGeom prst="roundRect">
          <a:avLst>
            <a:gd name="adj" fmla="val 16667"/>
          </a:avLst>
        </a:prstGeom>
        <a:noFill/>
        <a:ln w="17145">
          <a:solidFill>
            <a:srgbClr val="00808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69" name="Text Box 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0" name="Text Box 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1" name="Text Box 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2" name="Text Box 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6" name="Text Box 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7" name="Text Box 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8" name="Text Box 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79" name="Text Box 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0" name="Text Box 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1" name="Text Box 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2" name="Text Box 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3" name="Text Box 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4" name="Text Box 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5" name="Text Box 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6" name="Text Box 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7" name="Text Box 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8" name="Text Box 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89" name="Text Box 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0" name="Text Box 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1" name="Text Box 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2" name="Text Box 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3" name="Text Box 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4" name="Text Box 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5" name="Text Box 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6" name="Text Box 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7" name="Text Box 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8" name="Text Box 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699" name="Text Box 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1" name="Text Box 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3" name="Text Box 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4" name="Text Box 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5" name="Text Box 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6" name="Text Box 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7" name="Text Box 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8" name="Text Box 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09" name="Text Box 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0" name="Text Box 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1" name="Text Box 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2" name="Text Box 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3" name="Text Box 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4" name="Text Box 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5" name="Text Box 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6" name="Text Box 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7" name="Text Box 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8" name="Text Box 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19" name="Text Box 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0" name="Text Box 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1" name="Text Box 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2" name="Text Box 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3" name="Text Box 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4" name="Text Box 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5" name="Text Box 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6" name="Text Box 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7" name="Text Box 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8" name="Text Box 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29" name="Text Box 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0" name="Text Box 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1" name="Text Box 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2" name="Text Box 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3" name="Text Box 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4" name="Text Box 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5" name="Text Box 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6" name="Text Box 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7" name="Text Box 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8" name="Text Box 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39" name="Text Box 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0" name="Text Box 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1" name="Text Box 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2" name="Text Box 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3" name="Text Box 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4" name="Text Box 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5" name="Text Box 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6" name="Text Box 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7" name="Text Box 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8" name="Text Box 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49" name="Text Box 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0" name="Text Box 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1" name="Text Box 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2" name="Text Box 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3" name="Text Box 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4" name="Text Box 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5" name="Text Box 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6" name="Text Box 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7" name="Text Box 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8" name="Text Box 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59" name="Text Box 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0" name="Text Box 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1" name="Text Box 1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2" name="Text Box 1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3" name="Text Box 1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4" name="Text Box 1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5" name="Text Box 1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6" name="Text Box 1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8" name="Text Box 1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69" name="Text Box 1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0" name="Text Box 1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1" name="Text Box 1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2" name="Text Box 1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3" name="Text Box 1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4" name="Text Box 1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5" name="Text Box 1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6" name="Text Box 1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7" name="Text Box 1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8" name="Text Box 1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79" name="Text Box 1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0" name="Text Box 1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1" name="Text Box 1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2" name="Text Box 1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3" name="Text Box 1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4" name="Text Box 1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5" name="Text Box 1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6" name="Text Box 1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7" name="Text Box 1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8" name="Text Box 1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89" name="Text Box 1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0" name="Text Box 1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1" name="Text Box 1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2" name="Text Box 1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3" name="Text Box 1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4" name="Text Box 1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5" name="Text Box 1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6" name="Text Box 1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7" name="Text Box 1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8" name="Text Box 1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799" name="Text Box 1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0" name="Text Box 1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1" name="Text Box 1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2" name="Text Box 1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3" name="Text Box 1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4" name="Text Box 1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5" name="Text Box 1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6" name="Text Box 1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7" name="Text Box 1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8" name="Text Box 1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09" name="Text Box 1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0" name="Text Box 1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1" name="Text Box 1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2" name="Text Box 1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3" name="Text Box 1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4" name="Text Box 1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5" name="Text Box 1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6" name="Text Box 1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7" name="Text Box 1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8" name="Text Box 1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19" name="Text Box 1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0" name="Text Box 1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1" name="Text Box 1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2" name="Text Box 1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3" name="Text Box 1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4" name="Text Box 1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5" name="Text Box 1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6" name="Text Box 1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7" name="Text Box 1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8" name="Text Box 1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29" name="Text Box 1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0" name="Text Box 1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1" name="Text Box 1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2" name="Text Box 1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3" name="Text Box 1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4" name="Text Box 1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5" name="Text Box 1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6" name="Text Box 1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7" name="Text Box 1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8" name="Text Box 1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39" name="Text Box 1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0" name="Text Box 1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1" name="Text Box 1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2" name="Text Box 1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3" name="Text Box 1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4" name="Text Box 1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5" name="Text Box 1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6" name="Text Box 1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7" name="Text Box 2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8" name="Text Box 2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49" name="Text Box 2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0" name="Text Box 2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1" name="Text Box 2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2" name="Text Box 2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3" name="Text Box 2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4" name="Text Box 2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5" name="Text Box 2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6" name="Text Box 2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7" name="Text Box 2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8" name="Text Box 2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59" name="Text Box 2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0" name="Text Box 2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1" name="Text Box 2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2" name="Text Box 2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3" name="Text Box 2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4" name="Text Box 2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5" name="Text Box 2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6" name="Text Box 2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7" name="Text Box 2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8" name="Text Box 2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69" name="Text Box 2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0" name="Text Box 2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1" name="Text Box 2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2" name="Text Box 2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3" name="Text Box 2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4" name="Text Box 2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5" name="Text Box 2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6" name="Text Box 2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7" name="Text Box 2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8" name="Text Box 2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79" name="Text Box 2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0" name="Text Box 2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1" name="Text Box 2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2" name="Text Box 2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3" name="Text Box 2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4" name="Text Box 2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5" name="Text Box 2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6" name="Text Box 2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7" name="Text Box 2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8" name="Text Box 2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89" name="Text Box 24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0" name="Text Box 24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1" name="Text Box 24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2" name="Text Box 24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3" name="Text Box 24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4" name="Text Box 24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5" name="Text Box 24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6" name="Text Box 24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7" name="Text Box 25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8" name="Text Box 25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899" name="Text Box 25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0" name="Text Box 25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1" name="Text Box 25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2" name="Text Box 25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3" name="Text Box 25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4" name="Text Box 25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5" name="Text Box 25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6" name="Text Box 25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7" name="Text Box 26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8" name="Text Box 26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09" name="Text Box 26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0" name="Text Box 26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1" name="Text Box 26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2" name="Text Box 26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3" name="Text Box 26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4" name="Text Box 26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5" name="Text Box 26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6" name="Text Box 26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7" name="Text Box 27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8" name="Text Box 27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19" name="Text Box 27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0" name="Text Box 27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1" name="Text Box 27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2" name="Text Box 27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3" name="Text Box 27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4" name="Text Box 27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5" name="Text Box 27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6" name="Text Box 27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7" name="Text Box 28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8" name="Text Box 28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29" name="Text Box 28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0" name="Text Box 28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1" name="Text Box 28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2" name="Text Box 28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3" name="Text Box 28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4" name="Text Box 28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5" name="Text Box 28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6" name="Text Box 28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7" name="Text Box 29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8" name="Text Box 29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39" name="Text Box 29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0" name="Text Box 29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1" name="Text Box 29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2" name="Text Box 29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3" name="Text Box 29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4" name="Text Box 29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5" name="Text Box 29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6" name="Text Box 29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7" name="Text Box 30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8" name="Text Box 30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49" name="Text Box 30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0" name="Text Box 30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1" name="Text Box 30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2" name="Text Box 30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3" name="Text Box 30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4" name="Text Box 30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5" name="Text Box 30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6" name="Text Box 30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7" name="Text Box 31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8" name="Text Box 31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59" name="Text Box 31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0" name="Text Box 31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1" name="Text Box 31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2" name="Text Box 31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3" name="Text Box 31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4" name="Text Box 31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5" name="Text Box 31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6" name="Text Box 31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7" name="Text Box 32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8" name="Text Box 32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69" name="Text Box 32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0" name="Text Box 32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1" name="Text Box 32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2" name="Text Box 32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3" name="Text Box 32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4" name="Text Box 32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5" name="Text Box 32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6" name="Text Box 32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7" name="Text Box 33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8" name="Text Box 33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79" name="Text Box 332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0" name="Text Box 333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1" name="Text Box 334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2" name="Text Box 335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3" name="Text Box 336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4" name="Text Box 337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5" name="Text Box 338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6" name="Text Box 339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7" name="Text Box 340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76200</xdr:colOff>
      <xdr:row>22</xdr:row>
      <xdr:rowOff>0</xdr:rowOff>
    </xdr:to>
    <xdr:sp macro="" textlink="">
      <xdr:nvSpPr>
        <xdr:cNvPr id="988" name="Text Box 341"/>
        <xdr:cNvSpPr txBox="1">
          <a:spLocks noChangeArrowheads="1"/>
        </xdr:cNvSpPr>
      </xdr:nvSpPr>
      <xdr:spPr bwMode="auto">
        <a:xfrm>
          <a:off x="4486275" y="21221700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971550</xdr:colOff>
      <xdr:row>1</xdr:row>
      <xdr:rowOff>0</xdr:rowOff>
    </xdr:from>
    <xdr:ext cx="76200" cy="571500"/>
    <xdr:sp macro="" textlink="">
      <xdr:nvSpPr>
        <xdr:cNvPr id="989" name="Text Box 104"/>
        <xdr:cNvSpPr txBox="1">
          <a:spLocks noChangeArrowheads="1"/>
        </xdr:cNvSpPr>
      </xdr:nvSpPr>
      <xdr:spPr bwMode="auto">
        <a:xfrm>
          <a:off x="6429375" y="34956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971550</xdr:colOff>
      <xdr:row>9</xdr:row>
      <xdr:rowOff>0</xdr:rowOff>
    </xdr:from>
    <xdr:ext cx="76200" cy="571500"/>
    <xdr:sp macro="" textlink="">
      <xdr:nvSpPr>
        <xdr:cNvPr id="990" name="Text Box 104"/>
        <xdr:cNvSpPr txBox="1">
          <a:spLocks noChangeArrowheads="1"/>
        </xdr:cNvSpPr>
      </xdr:nvSpPr>
      <xdr:spPr bwMode="auto">
        <a:xfrm>
          <a:off x="6429375" y="9401175"/>
          <a:ext cx="762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zoomScale="115" zoomScaleNormal="115" workbookViewId="0">
      <selection activeCell="F17" sqref="F17"/>
    </sheetView>
  </sheetViews>
  <sheetFormatPr defaultRowHeight="15"/>
  <cols>
    <col min="1" max="1" width="5.42578125" style="13" customWidth="1"/>
    <col min="2" max="2" width="23" style="23" customWidth="1"/>
    <col min="3" max="3" width="54.85546875" style="23" customWidth="1"/>
    <col min="4" max="4" width="9.85546875" style="23" customWidth="1"/>
    <col min="5" max="5" width="12.28515625" style="16" customWidth="1"/>
    <col min="6" max="6" width="13.85546875" style="6" customWidth="1"/>
    <col min="7" max="7" width="14.5703125" style="6" customWidth="1"/>
    <col min="8" max="8" width="17.42578125" style="13" customWidth="1"/>
    <col min="9" max="12" width="16.7109375" style="13" customWidth="1"/>
    <col min="13" max="16384" width="9.140625" style="16"/>
  </cols>
  <sheetData>
    <row r="1" spans="1:12" ht="27" customHeight="1">
      <c r="B1" s="14"/>
      <c r="C1" s="14"/>
      <c r="D1" s="14"/>
      <c r="E1" s="15"/>
      <c r="F1" s="15"/>
      <c r="G1" s="15"/>
      <c r="H1" s="15"/>
    </row>
    <row r="2" spans="1:12" s="7" customFormat="1" ht="57" customHeight="1">
      <c r="A2" s="1" t="s">
        <v>0</v>
      </c>
      <c r="B2" s="2" t="s">
        <v>1</v>
      </c>
      <c r="C2" s="2" t="s">
        <v>6</v>
      </c>
      <c r="D2" s="2"/>
      <c r="E2" s="1" t="s">
        <v>2</v>
      </c>
      <c r="F2" s="2" t="s">
        <v>31</v>
      </c>
      <c r="G2" s="2" t="s">
        <v>3</v>
      </c>
      <c r="H2" s="1" t="s">
        <v>4</v>
      </c>
      <c r="I2" s="2" t="s">
        <v>5</v>
      </c>
      <c r="J2" s="2" t="s">
        <v>9</v>
      </c>
      <c r="K2" s="2" t="s">
        <v>11</v>
      </c>
      <c r="L2" s="2" t="s">
        <v>13</v>
      </c>
    </row>
    <row r="3" spans="1:12" s="7" customFormat="1" ht="66" customHeight="1">
      <c r="A3" s="11">
        <v>1</v>
      </c>
      <c r="B3" s="17" t="s">
        <v>15</v>
      </c>
      <c r="C3" s="18" t="s">
        <v>24</v>
      </c>
      <c r="D3" s="32" t="s">
        <v>32</v>
      </c>
      <c r="E3" s="24" t="s">
        <v>8</v>
      </c>
      <c r="F3" s="25">
        <v>1000</v>
      </c>
      <c r="G3" s="26">
        <v>66.11</v>
      </c>
      <c r="H3" s="3">
        <f>F3*G3</f>
        <v>66110</v>
      </c>
      <c r="I3" s="4" t="s">
        <v>7</v>
      </c>
      <c r="J3" s="5" t="s">
        <v>10</v>
      </c>
      <c r="K3" s="5" t="s">
        <v>12</v>
      </c>
      <c r="L3" s="5" t="s">
        <v>14</v>
      </c>
    </row>
    <row r="4" spans="1:12" s="7" customFormat="1" ht="72.75" customHeight="1">
      <c r="A4" s="11">
        <v>2</v>
      </c>
      <c r="B4" s="17" t="s">
        <v>15</v>
      </c>
      <c r="C4" s="18" t="s">
        <v>24</v>
      </c>
      <c r="D4" s="32" t="s">
        <v>44</v>
      </c>
      <c r="E4" s="24" t="s">
        <v>8</v>
      </c>
      <c r="F4" s="25">
        <v>1000</v>
      </c>
      <c r="G4" s="26">
        <v>66.11</v>
      </c>
      <c r="H4" s="3">
        <f t="shared" ref="H4:H20" si="0">F4*G4</f>
        <v>66110</v>
      </c>
      <c r="I4" s="4" t="s">
        <v>7</v>
      </c>
      <c r="J4" s="5" t="s">
        <v>10</v>
      </c>
      <c r="K4" s="5" t="s">
        <v>12</v>
      </c>
      <c r="L4" s="5" t="s">
        <v>14</v>
      </c>
    </row>
    <row r="5" spans="1:12" s="7" customFormat="1" ht="57" customHeight="1">
      <c r="A5" s="11">
        <v>3</v>
      </c>
      <c r="B5" s="17" t="s">
        <v>15</v>
      </c>
      <c r="C5" s="18" t="s">
        <v>24</v>
      </c>
      <c r="D5" s="32" t="s">
        <v>33</v>
      </c>
      <c r="E5" s="24" t="s">
        <v>8</v>
      </c>
      <c r="F5" s="25">
        <v>2000</v>
      </c>
      <c r="G5" s="26">
        <v>66.11</v>
      </c>
      <c r="H5" s="3">
        <f t="shared" si="0"/>
        <v>132220</v>
      </c>
      <c r="I5" s="4" t="s">
        <v>7</v>
      </c>
      <c r="J5" s="5" t="s">
        <v>10</v>
      </c>
      <c r="K5" s="5" t="s">
        <v>12</v>
      </c>
      <c r="L5" s="5" t="s">
        <v>14</v>
      </c>
    </row>
    <row r="6" spans="1:12" s="7" customFormat="1" ht="57" customHeight="1">
      <c r="A6" s="11">
        <v>4</v>
      </c>
      <c r="B6" s="17" t="s">
        <v>15</v>
      </c>
      <c r="C6" s="18" t="s">
        <v>24</v>
      </c>
      <c r="D6" s="32" t="s">
        <v>45</v>
      </c>
      <c r="E6" s="24" t="s">
        <v>8</v>
      </c>
      <c r="F6" s="25">
        <v>1500</v>
      </c>
      <c r="G6" s="26">
        <v>66.11</v>
      </c>
      <c r="H6" s="3">
        <f t="shared" si="0"/>
        <v>99165</v>
      </c>
      <c r="I6" s="4" t="s">
        <v>7</v>
      </c>
      <c r="J6" s="5" t="s">
        <v>10</v>
      </c>
      <c r="K6" s="5" t="s">
        <v>12</v>
      </c>
      <c r="L6" s="5" t="s">
        <v>14</v>
      </c>
    </row>
    <row r="7" spans="1:12" s="7" customFormat="1" ht="57" customHeight="1">
      <c r="A7" s="11">
        <v>5</v>
      </c>
      <c r="B7" s="17" t="s">
        <v>15</v>
      </c>
      <c r="C7" s="18" t="s">
        <v>24</v>
      </c>
      <c r="D7" s="32" t="s">
        <v>34</v>
      </c>
      <c r="E7" s="24" t="s">
        <v>8</v>
      </c>
      <c r="F7" s="25">
        <v>1500</v>
      </c>
      <c r="G7" s="26">
        <v>66.11</v>
      </c>
      <c r="H7" s="3">
        <f t="shared" si="0"/>
        <v>99165</v>
      </c>
      <c r="I7" s="4" t="s">
        <v>7</v>
      </c>
      <c r="J7" s="5" t="s">
        <v>10</v>
      </c>
      <c r="K7" s="5" t="s">
        <v>12</v>
      </c>
      <c r="L7" s="5" t="s">
        <v>14</v>
      </c>
    </row>
    <row r="8" spans="1:12" s="7" customFormat="1" ht="57" customHeight="1">
      <c r="A8" s="11">
        <v>6</v>
      </c>
      <c r="B8" s="17" t="s">
        <v>15</v>
      </c>
      <c r="C8" s="18" t="s">
        <v>24</v>
      </c>
      <c r="D8" s="33" t="s">
        <v>46</v>
      </c>
      <c r="E8" s="24" t="s">
        <v>8</v>
      </c>
      <c r="F8" s="25">
        <v>1500</v>
      </c>
      <c r="G8" s="26">
        <v>66.11</v>
      </c>
      <c r="H8" s="3">
        <f t="shared" si="0"/>
        <v>99165</v>
      </c>
      <c r="I8" s="4" t="s">
        <v>7</v>
      </c>
      <c r="J8" s="5" t="s">
        <v>10</v>
      </c>
      <c r="K8" s="5" t="s">
        <v>12</v>
      </c>
      <c r="L8" s="5" t="s">
        <v>14</v>
      </c>
    </row>
    <row r="9" spans="1:12" s="7" customFormat="1" ht="57" customHeight="1">
      <c r="A9" s="11">
        <v>7</v>
      </c>
      <c r="B9" s="18" t="s">
        <v>16</v>
      </c>
      <c r="C9" s="18" t="s">
        <v>25</v>
      </c>
      <c r="D9" s="34" t="s">
        <v>35</v>
      </c>
      <c r="E9" s="24" t="s">
        <v>8</v>
      </c>
      <c r="F9" s="25">
        <v>200</v>
      </c>
      <c r="G9" s="26">
        <v>225</v>
      </c>
      <c r="H9" s="3">
        <f t="shared" si="0"/>
        <v>45000</v>
      </c>
      <c r="I9" s="4" t="s">
        <v>7</v>
      </c>
      <c r="J9" s="5" t="s">
        <v>10</v>
      </c>
      <c r="K9" s="5" t="s">
        <v>12</v>
      </c>
      <c r="L9" s="5" t="s">
        <v>14</v>
      </c>
    </row>
    <row r="10" spans="1:12" s="7" customFormat="1" ht="35.25" customHeight="1">
      <c r="A10" s="11">
        <v>8</v>
      </c>
      <c r="B10" s="18" t="s">
        <v>16</v>
      </c>
      <c r="C10" s="18" t="s">
        <v>25</v>
      </c>
      <c r="D10" s="34" t="s">
        <v>36</v>
      </c>
      <c r="E10" s="24" t="s">
        <v>8</v>
      </c>
      <c r="F10" s="25">
        <v>200</v>
      </c>
      <c r="G10" s="26">
        <v>225</v>
      </c>
      <c r="H10" s="3">
        <f t="shared" si="0"/>
        <v>45000</v>
      </c>
      <c r="I10" s="4" t="s">
        <v>7</v>
      </c>
      <c r="J10" s="5" t="s">
        <v>10</v>
      </c>
      <c r="K10" s="5" t="s">
        <v>12</v>
      </c>
      <c r="L10" s="5" t="s">
        <v>14</v>
      </c>
    </row>
    <row r="11" spans="1:12" s="7" customFormat="1" ht="40.5" customHeight="1">
      <c r="A11" s="11">
        <v>9</v>
      </c>
      <c r="B11" s="18" t="s">
        <v>16</v>
      </c>
      <c r="C11" s="18" t="s">
        <v>25</v>
      </c>
      <c r="D11" s="34" t="s">
        <v>37</v>
      </c>
      <c r="E11" s="27" t="s">
        <v>8</v>
      </c>
      <c r="F11" s="25">
        <v>1000</v>
      </c>
      <c r="G11" s="26">
        <v>225</v>
      </c>
      <c r="H11" s="3">
        <f t="shared" si="0"/>
        <v>225000</v>
      </c>
      <c r="I11" s="4" t="s">
        <v>7</v>
      </c>
      <c r="J11" s="5" t="s">
        <v>10</v>
      </c>
      <c r="K11" s="5" t="s">
        <v>12</v>
      </c>
      <c r="L11" s="5" t="s">
        <v>14</v>
      </c>
    </row>
    <row r="12" spans="1:12" s="7" customFormat="1" ht="57" customHeight="1">
      <c r="A12" s="11">
        <v>10</v>
      </c>
      <c r="B12" s="18" t="s">
        <v>16</v>
      </c>
      <c r="C12" s="18" t="s">
        <v>25</v>
      </c>
      <c r="D12" s="34" t="s">
        <v>38</v>
      </c>
      <c r="E12" s="27" t="s">
        <v>8</v>
      </c>
      <c r="F12" s="25">
        <v>1000</v>
      </c>
      <c r="G12" s="26">
        <v>225</v>
      </c>
      <c r="H12" s="3">
        <f t="shared" si="0"/>
        <v>225000</v>
      </c>
      <c r="I12" s="4" t="s">
        <v>7</v>
      </c>
      <c r="J12" s="5" t="s">
        <v>10</v>
      </c>
      <c r="K12" s="5" t="s">
        <v>12</v>
      </c>
      <c r="L12" s="5" t="s">
        <v>14</v>
      </c>
    </row>
    <row r="13" spans="1:12" s="7" customFormat="1" ht="57" customHeight="1">
      <c r="A13" s="11">
        <v>11</v>
      </c>
      <c r="B13" s="18" t="s">
        <v>16</v>
      </c>
      <c r="C13" s="18" t="s">
        <v>25</v>
      </c>
      <c r="D13" s="34" t="s">
        <v>47</v>
      </c>
      <c r="E13" s="27" t="s">
        <v>8</v>
      </c>
      <c r="F13" s="25">
        <v>1000</v>
      </c>
      <c r="G13" s="26">
        <v>225</v>
      </c>
      <c r="H13" s="3">
        <f t="shared" si="0"/>
        <v>225000</v>
      </c>
      <c r="I13" s="4" t="s">
        <v>7</v>
      </c>
      <c r="J13" s="5" t="s">
        <v>10</v>
      </c>
      <c r="K13" s="5" t="s">
        <v>12</v>
      </c>
      <c r="L13" s="5" t="s">
        <v>14</v>
      </c>
    </row>
    <row r="14" spans="1:12" s="7" customFormat="1" ht="57" customHeight="1">
      <c r="A14" s="11">
        <v>12</v>
      </c>
      <c r="B14" s="18" t="s">
        <v>16</v>
      </c>
      <c r="C14" s="18" t="s">
        <v>25</v>
      </c>
      <c r="D14" s="34" t="s">
        <v>39</v>
      </c>
      <c r="E14" s="27" t="s">
        <v>8</v>
      </c>
      <c r="F14" s="25">
        <v>100</v>
      </c>
      <c r="G14" s="26">
        <v>225</v>
      </c>
      <c r="H14" s="3">
        <f t="shared" si="0"/>
        <v>22500</v>
      </c>
      <c r="I14" s="4" t="s">
        <v>7</v>
      </c>
      <c r="J14" s="5" t="s">
        <v>10</v>
      </c>
      <c r="K14" s="5" t="s">
        <v>12</v>
      </c>
      <c r="L14" s="5" t="s">
        <v>14</v>
      </c>
    </row>
    <row r="15" spans="1:12" s="7" customFormat="1" ht="57" customHeight="1">
      <c r="A15" s="11">
        <v>13</v>
      </c>
      <c r="B15" s="19" t="s">
        <v>17</v>
      </c>
      <c r="C15" s="19" t="s">
        <v>26</v>
      </c>
      <c r="D15" s="35" t="s">
        <v>40</v>
      </c>
      <c r="E15" s="28" t="s">
        <v>8</v>
      </c>
      <c r="F15" s="29">
        <v>2000</v>
      </c>
      <c r="G15" s="26">
        <v>81.7</v>
      </c>
      <c r="H15" s="3">
        <f t="shared" si="0"/>
        <v>163400</v>
      </c>
      <c r="I15" s="4" t="s">
        <v>7</v>
      </c>
      <c r="J15" s="5" t="s">
        <v>10</v>
      </c>
      <c r="K15" s="5" t="s">
        <v>12</v>
      </c>
      <c r="L15" s="5" t="s">
        <v>14</v>
      </c>
    </row>
    <row r="16" spans="1:12" s="7" customFormat="1" ht="57" customHeight="1">
      <c r="A16" s="11">
        <v>14</v>
      </c>
      <c r="B16" s="17" t="s">
        <v>18</v>
      </c>
      <c r="C16" s="18" t="s">
        <v>29</v>
      </c>
      <c r="D16" s="34" t="s">
        <v>41</v>
      </c>
      <c r="E16" s="27" t="s">
        <v>8</v>
      </c>
      <c r="F16" s="25">
        <v>3000</v>
      </c>
      <c r="G16" s="26">
        <v>151</v>
      </c>
      <c r="H16" s="3">
        <f t="shared" si="0"/>
        <v>453000</v>
      </c>
      <c r="I16" s="4" t="s">
        <v>7</v>
      </c>
      <c r="J16" s="5" t="s">
        <v>10</v>
      </c>
      <c r="K16" s="5" t="s">
        <v>12</v>
      </c>
      <c r="L16" s="5" t="s">
        <v>14</v>
      </c>
    </row>
    <row r="17" spans="1:12" s="7" customFormat="1" ht="57" customHeight="1">
      <c r="A17" s="11">
        <v>15</v>
      </c>
      <c r="B17" s="19" t="s">
        <v>19</v>
      </c>
      <c r="C17" s="19" t="s">
        <v>27</v>
      </c>
      <c r="D17" s="34" t="s">
        <v>42</v>
      </c>
      <c r="E17" s="27" t="s">
        <v>30</v>
      </c>
      <c r="F17" s="25">
        <v>30000</v>
      </c>
      <c r="G17" s="26">
        <v>58</v>
      </c>
      <c r="H17" s="3">
        <f t="shared" si="0"/>
        <v>1740000</v>
      </c>
      <c r="I17" s="4" t="s">
        <v>7</v>
      </c>
      <c r="J17" s="5" t="s">
        <v>10</v>
      </c>
      <c r="K17" s="5" t="s">
        <v>12</v>
      </c>
      <c r="L17" s="5" t="s">
        <v>14</v>
      </c>
    </row>
    <row r="18" spans="1:12" s="7" customFormat="1" ht="57" customHeight="1">
      <c r="A18" s="11">
        <v>16</v>
      </c>
      <c r="B18" s="20" t="s">
        <v>20</v>
      </c>
      <c r="C18" s="19" t="s">
        <v>28</v>
      </c>
      <c r="D18" s="34" t="s">
        <v>43</v>
      </c>
      <c r="E18" s="27" t="s">
        <v>8</v>
      </c>
      <c r="F18" s="25">
        <v>1000000</v>
      </c>
      <c r="G18" s="26">
        <v>2.95</v>
      </c>
      <c r="H18" s="3">
        <f t="shared" si="0"/>
        <v>2950000</v>
      </c>
      <c r="I18" s="4" t="s">
        <v>7</v>
      </c>
      <c r="J18" s="5" t="s">
        <v>10</v>
      </c>
      <c r="K18" s="5" t="s">
        <v>12</v>
      </c>
      <c r="L18" s="5" t="s">
        <v>14</v>
      </c>
    </row>
    <row r="19" spans="1:12" s="7" customFormat="1" ht="57" customHeight="1">
      <c r="A19" s="11">
        <v>17</v>
      </c>
      <c r="B19" s="20" t="s">
        <v>21</v>
      </c>
      <c r="C19" s="19" t="s">
        <v>29</v>
      </c>
      <c r="D19" s="19"/>
      <c r="E19" s="27" t="s">
        <v>48</v>
      </c>
      <c r="F19" s="25">
        <v>120000</v>
      </c>
      <c r="G19" s="26">
        <v>7.92</v>
      </c>
      <c r="H19" s="3">
        <f t="shared" si="0"/>
        <v>950400</v>
      </c>
      <c r="I19" s="4" t="s">
        <v>7</v>
      </c>
      <c r="J19" s="5" t="s">
        <v>10</v>
      </c>
      <c r="K19" s="5" t="s">
        <v>12</v>
      </c>
      <c r="L19" s="5" t="s">
        <v>14</v>
      </c>
    </row>
    <row r="20" spans="1:12" s="7" customFormat="1" ht="57" customHeight="1">
      <c r="A20" s="11">
        <v>18</v>
      </c>
      <c r="B20" s="21" t="s">
        <v>22</v>
      </c>
      <c r="C20" s="31" t="s">
        <v>23</v>
      </c>
      <c r="D20" s="5"/>
      <c r="E20" s="22" t="s">
        <v>8</v>
      </c>
      <c r="F20" s="22">
        <v>140000</v>
      </c>
      <c r="G20" s="26">
        <v>36.47</v>
      </c>
      <c r="H20" s="3">
        <f t="shared" si="0"/>
        <v>5105800</v>
      </c>
      <c r="I20" s="4" t="s">
        <v>7</v>
      </c>
      <c r="J20" s="5" t="s">
        <v>10</v>
      </c>
      <c r="K20" s="5" t="s">
        <v>12</v>
      </c>
      <c r="L20" s="5" t="s">
        <v>14</v>
      </c>
    </row>
    <row r="21" spans="1:12" s="7" customFormat="1" ht="57" customHeight="1">
      <c r="A21" s="11"/>
      <c r="B21" s="22"/>
      <c r="C21" s="5"/>
      <c r="D21" s="5"/>
      <c r="E21" s="22"/>
      <c r="F21" s="22"/>
      <c r="G21" s="3"/>
      <c r="H21" s="30">
        <f>SUM(H3:H20)</f>
        <v>12712035</v>
      </c>
      <c r="I21" s="4"/>
      <c r="J21" s="5" t="s">
        <v>10</v>
      </c>
      <c r="K21" s="5" t="s">
        <v>12</v>
      </c>
      <c r="L21" s="5" t="s">
        <v>14</v>
      </c>
    </row>
    <row r="22" spans="1:12">
      <c r="A22" s="8"/>
      <c r="B22" s="9"/>
      <c r="C22" s="9"/>
      <c r="D22" s="9"/>
      <c r="E22" s="12"/>
      <c r="F22" s="10"/>
      <c r="G22" s="10"/>
      <c r="H22" s="8"/>
      <c r="I22" s="8"/>
      <c r="J22" s="8"/>
      <c r="K22" s="8"/>
      <c r="L22" s="8"/>
    </row>
  </sheetData>
  <mergeCells count="1">
    <mergeCell ref="B1:H1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2020-01-31T10:45:41Z</dcterms:modified>
</cp:coreProperties>
</file>