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G8"/>
  <c r="G7"/>
  <c r="G6" l="1"/>
  <c r="G5"/>
  <c r="G4"/>
  <c r="G3"/>
  <c r="G2"/>
  <c r="G10" l="1"/>
</calcChain>
</file>

<file path=xl/sharedStrings.xml><?xml version="1.0" encoding="utf-8"?>
<sst xmlns="http://schemas.openxmlformats.org/spreadsheetml/2006/main" count="68" uniqueCount="37">
  <si>
    <t>№</t>
  </si>
  <si>
    <t>Наименование препаратов</t>
  </si>
  <si>
    <t>Техническая характеристика</t>
  </si>
  <si>
    <t>Цена за ед в тенге</t>
  </si>
  <si>
    <t>Сумма тенге</t>
  </si>
  <si>
    <t>срок использования</t>
  </si>
  <si>
    <t>Условия платежа</t>
  </si>
  <si>
    <t>Место поставки</t>
  </si>
  <si>
    <t>Условия поставки</t>
  </si>
  <si>
    <t>Жировая эмульсия для парентерального питания</t>
  </si>
  <si>
    <t>эмульсия для внутривенных инфузий 10 % 500 мл</t>
  </si>
  <si>
    <t>флакон</t>
  </si>
  <si>
    <t>12 мес</t>
  </si>
  <si>
    <t>Перечисление по выделению бюджетных средств, по факту поставки</t>
  </si>
  <si>
    <t>г.Кентау, пр.Кунаева 26</t>
  </si>
  <si>
    <t>до склада Заказчика по заявки Заказчика</t>
  </si>
  <si>
    <t xml:space="preserve">Комплекс аминокислот для парентерального питания </t>
  </si>
  <si>
    <t>раствор для инфузий 200 мл</t>
  </si>
  <si>
    <t>раствор для инфузий 500 мл</t>
  </si>
  <si>
    <t>Пентоксифиллин</t>
  </si>
  <si>
    <t>раствор для инъекций 2 % 5 мл</t>
  </si>
  <si>
    <t>ампула</t>
  </si>
  <si>
    <t>Фитаменадион</t>
  </si>
  <si>
    <t>раствор в/м 10 мг/мл</t>
  </si>
  <si>
    <t>г.Кентау, пр.Кунаева 33</t>
  </si>
  <si>
    <t>г.Кентау, пр.Кунаева 42</t>
  </si>
  <si>
    <t>kont@itgroup.kz</t>
  </si>
  <si>
    <t>фл</t>
  </si>
  <si>
    <t>Человеческий фибриноген</t>
  </si>
  <si>
    <t xml:space="preserve"> порошок лиофилизат для приготовления раствора для  инфузий/инъекций  1г</t>
  </si>
  <si>
    <t>Атенатив</t>
  </si>
  <si>
    <t>Порошок лиофилизированный для приготовления раствора для внутривенного введения 500 МЕ и 1000 МЕ в комплекте с растворителем (вода для инъекций)</t>
  </si>
  <si>
    <t>г.Кентау, пр.Кунаева 43</t>
  </si>
  <si>
    <t>Октоплекс</t>
  </si>
  <si>
    <t>леофилизат для приготовления раствора внутривенного введения в комплекте с растворителем (вода для инъекций)и набором для введения 500 МЕ,20 мл</t>
  </si>
  <si>
    <t xml:space="preserve">Кол-во  на 6 мес </t>
  </si>
  <si>
    <t>Ед.изм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</si>
</sst>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sz val="11"/>
      <color rgb="FF000000"/>
      <name val="Trebuchet MS"/>
      <family val="2"/>
      <charset val="204"/>
    </font>
    <font>
      <u/>
      <sz val="11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164" fontId="6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0" fillId="3" borderId="0" xfId="0" applyFont="1" applyFill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1" fillId="0" borderId="0" xfId="3" applyFont="1" applyAlignment="1" applyProtection="1">
      <alignment vertical="center"/>
    </xf>
  </cellXfs>
  <cellStyles count="4">
    <cellStyle name="Normal_proposal" xfId="2"/>
    <cellStyle name="Гиперссылка" xfId="3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971550</xdr:colOff>
      <xdr:row>4</xdr:row>
      <xdr:rowOff>0</xdr:rowOff>
    </xdr:from>
    <xdr:to>
      <xdr:col>5</xdr:col>
      <xdr:colOff>135637</xdr:colOff>
      <xdr:row>4</xdr:row>
      <xdr:rowOff>115824</xdr:rowOff>
    </xdr:to>
    <xdr:sp macro="" textlink="">
      <xdr:nvSpPr>
        <xdr:cNvPr id="2" name="Text Box 104"/>
        <xdr:cNvSpPr txBox="1">
          <a:spLocks noChangeArrowheads="1"/>
        </xdr:cNvSpPr>
      </xdr:nvSpPr>
      <xdr:spPr bwMode="auto">
        <a:xfrm>
          <a:off x="5695950" y="3314700"/>
          <a:ext cx="135637" cy="11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3</xdr:row>
      <xdr:rowOff>71954</xdr:rowOff>
    </xdr:to>
    <xdr:sp macro="" textlink="">
      <xdr:nvSpPr>
        <xdr:cNvPr id="3" name="Text Box 105"/>
        <xdr:cNvSpPr txBox="1">
          <a:spLocks noChangeArrowheads="1"/>
        </xdr:cNvSpPr>
      </xdr:nvSpPr>
      <xdr:spPr bwMode="auto">
        <a:xfrm>
          <a:off x="5695950" y="2352675"/>
          <a:ext cx="95250" cy="71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876300</xdr:colOff>
      <xdr:row>4</xdr:row>
      <xdr:rowOff>28575</xdr:rowOff>
    </xdr:from>
    <xdr:to>
      <xdr:col>5</xdr:col>
      <xdr:colOff>62074</xdr:colOff>
      <xdr:row>4</xdr:row>
      <xdr:rowOff>144134</xdr:rowOff>
    </xdr:to>
    <xdr:sp macro="" textlink="">
      <xdr:nvSpPr>
        <xdr:cNvPr id="4" name="Text Box 117"/>
        <xdr:cNvSpPr txBox="1">
          <a:spLocks noChangeArrowheads="1"/>
        </xdr:cNvSpPr>
      </xdr:nvSpPr>
      <xdr:spPr bwMode="auto">
        <a:xfrm>
          <a:off x="4829175" y="3505200"/>
          <a:ext cx="109699" cy="115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" name="Text Box 1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" name="Text Box 1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" name="Text Box 1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" name="Text Box 1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" name="Text Box 1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" name="Text Box 1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" name="Text Box 1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" name="Text Box 1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" name="Text Box 1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" name="Text Box 2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" name="Text Box 2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" name="Text Box 2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" name="Text Box 2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" name="Text Box 2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" name="Text Box 2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" name="Text Box 2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" name="Text Box 2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" name="Text Box 2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" name="Text Box 3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3" name="Text Box 3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5" name="Text Box 3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6" name="Text Box 3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7" name="Text Box 3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8" name="Text Box 3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2" name="Text Box 4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3" name="Text Box 4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4" name="Text Box 4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5" name="Text Box 4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6" name="Text Box 4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7" name="Text Box 4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8" name="Text Box 4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9" name="Text Box 4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0" name="Text Box 4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1" name="Text Box 4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2" name="Text Box 5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3" name="Text Box 5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4" name="Text Box 5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5" name="Text Box 5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6" name="Text Box 5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7" name="Text Box 5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8" name="Text Box 5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9" name="Text Box 5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0" name="Text Box 5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1" name="Text Box 5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2" name="Text Box 6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3" name="Text Box 6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4" name="Text Box 6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5" name="Text Box 6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6" name="Text Box 6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7" name="Text Box 6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8" name="Text Box 6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9" name="Text Box 6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0" name="Text Box 6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1" name="Text Box 6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2" name="Text Box 7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3" name="Text Box 7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4" name="Text Box 7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5" name="Text Box 7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6" name="Text Box 7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7" name="Text Box 7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8" name="Text Box 7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9" name="Text Box 7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0" name="Text Box 7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1" name="Text Box 7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2" name="Text Box 8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3" name="Text Box 8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4" name="Text Box 8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5" name="Text Box 8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6" name="Text Box 8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7" name="Text Box 8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8" name="Text Box 8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9" name="Text Box 8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0" name="Text Box 8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1" name="Text Box 8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2" name="Text Box 9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3" name="Text Box 9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4" name="Text Box 9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5" name="Text Box 9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6" name="Text Box 9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7" name="Text Box 9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8" name="Text Box 9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9" name="Text Box 9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0" name="Text Box 9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1" name="Text Box 9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2" name="Text Box 10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3" name="Text Box 10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4" name="Text Box 10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5" name="Text Box 10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6" name="Text Box 11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7" name="Text Box 11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9" name="Text Box 12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0" name="Text Box 12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1" name="Text Box 12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2" name="Text Box 12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3" name="Text Box 12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4" name="Text Box 12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5" name="Text Box 12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6" name="Text Box 12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7" name="Text Box 12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8" name="Text Box 13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9" name="Text Box 13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0" name="Text Box 13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1" name="Text Box 13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2" name="Text Box 13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3" name="Text Box 13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4" name="Text Box 13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5" name="Text Box 13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6" name="Text Box 13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7" name="Text Box 13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8" name="Text Box 14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9" name="Text Box 14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0" name="Text Box 14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1" name="Text Box 14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2" name="Text Box 14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3" name="Text Box 14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4" name="Text Box 14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5" name="Text Box 14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6" name="Text Box 14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7" name="Text Box 14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8" name="Text Box 15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9" name="Text Box 15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0" name="Text Box 15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1" name="Text Box 15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2" name="Text Box 15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3" name="Text Box 15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4" name="Text Box 15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5" name="Text Box 15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6" name="Text Box 15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7" name="Text Box 15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8" name="Text Box 16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9" name="Text Box 16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0" name="Text Box 16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1" name="Text Box 16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2" name="Text Box 16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3" name="Text Box 16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4" name="Text Box 16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5" name="Text Box 16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6" name="Text Box 16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7" name="Text Box 16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8" name="Text Box 17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9" name="Text Box 17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0" name="Text Box 17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1" name="Text Box 17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2" name="Text Box 17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3" name="Text Box 17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4" name="Text Box 17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5" name="Text Box 17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6" name="Text Box 17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7" name="Text Box 17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8" name="Text Box 18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9" name="Text Box 18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0" name="Text Box 18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1" name="Text Box 18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2" name="Text Box 18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3" name="Text Box 18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4" name="Text Box 18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5" name="Text Box 18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6" name="Text Box 18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7" name="Text Box 18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8" name="Text Box 19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9" name="Text Box 19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0" name="Text Box 19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1" name="Text Box 19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2" name="Text Box 19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3" name="Text Box 19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4" name="Text Box 19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5" name="Text Box 19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6" name="Text Box 19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7" name="Text Box 19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8" name="Text Box 20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9" name="Text Box 20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0" name="Text Box 20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1" name="Text Box 20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2" name="Text Box 20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3" name="Text Box 20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4" name="Text Box 20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5" name="Text Box 20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6" name="Text Box 20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7" name="Text Box 20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8" name="Text Box 21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9" name="Text Box 21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0" name="Text Box 21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1" name="Text Box 21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2" name="Text Box 21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3" name="Text Box 21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4" name="Text Box 21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5" name="Text Box 21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6" name="Text Box 21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7" name="Text Box 21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8" name="Text Box 22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9" name="Text Box 22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0" name="Text Box 22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1" name="Text Box 22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2" name="Text Box 22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3" name="Text Box 22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4" name="Text Box 22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5" name="Text Box 22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6" name="Text Box 22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7" name="Text Box 22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8" name="Text Box 23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9" name="Text Box 23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0" name="Text Box 23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1" name="Text Box 23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2" name="Text Box 23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3" name="Text Box 23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4" name="Text Box 23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5" name="Text Box 23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6" name="Text Box 23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7" name="Text Box 23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8" name="Text Box 24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9" name="Text Box 24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0" name="Text Box 24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1" name="Text Box 24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2" name="Text Box 24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3" name="Text Box 24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4" name="Text Box 24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5" name="Text Box 24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6" name="Text Box 24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7" name="Text Box 24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8" name="Text Box 25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9" name="Text Box 25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0" name="Text Box 25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1" name="Text Box 25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2" name="Text Box 25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3" name="Text Box 25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4" name="Text Box 25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5" name="Text Box 25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6" name="Text Box 25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7" name="Text Box 25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8" name="Text Box 26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9" name="Text Box 26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0" name="Text Box 26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1" name="Text Box 26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2" name="Text Box 26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3" name="Text Box 26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4" name="Text Box 26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5" name="Text Box 26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6" name="Text Box 26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7" name="Text Box 26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8" name="Text Box 27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9" name="Text Box 27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0" name="Text Box 27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1" name="Text Box 27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2" name="Text Box 27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3" name="Text Box 27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4" name="Text Box 27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5" name="Text Box 27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6" name="Text Box 27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7" name="Text Box 27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8" name="Text Box 28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9" name="Text Box 28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0" name="Text Box 28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1" name="Text Box 28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2" name="Text Box 28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3" name="Text Box 28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4" name="Text Box 28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5" name="Text Box 28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6" name="Text Box 28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7" name="Text Box 28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8" name="Text Box 29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9" name="Text Box 29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0" name="Text Box 29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1" name="Text Box 29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2" name="Text Box 29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3" name="Text Box 29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4" name="Text Box 29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5" name="Text Box 29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6" name="Text Box 29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7" name="Text Box 29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8" name="Text Box 30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9" name="Text Box 30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0" name="Text Box 30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1" name="Text Box 30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2" name="Text Box 30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3" name="Text Box 30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4" name="Text Box 30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5" name="Text Box 30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6" name="Text Box 30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7" name="Text Box 30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8" name="Text Box 31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9" name="Text Box 31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0" name="Text Box 31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1" name="Text Box 31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2" name="Text Box 31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3" name="Text Box 31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4" name="Text Box 31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5" name="Text Box 31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6" name="Text Box 31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7" name="Text Box 31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8" name="Text Box 32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9" name="Text Box 32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0" name="Text Box 32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1" name="Text Box 32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2" name="Text Box 32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3" name="Text Box 32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4" name="Text Box 32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5" name="Text Box 32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6" name="Text Box 32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7" name="Text Box 32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8" name="Text Box 33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9" name="Text Box 33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0" name="Text Box 33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1" name="Text Box 33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2" name="Text Box 33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3" name="Text Box 33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4" name="Text Box 33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5" name="Text Box 33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6" name="Text Box 33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7" name="Text Box 33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8" name="Text Box 34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9" name="Text Box 34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971550</xdr:colOff>
      <xdr:row>1</xdr:row>
      <xdr:rowOff>0</xdr:rowOff>
    </xdr:from>
    <xdr:ext cx="76200" cy="571500"/>
    <xdr:sp macro="" textlink="">
      <xdr:nvSpPr>
        <xdr:cNvPr id="330" name="Text Box 104"/>
        <xdr:cNvSpPr txBox="1">
          <a:spLocks noChangeArrowheads="1"/>
        </xdr:cNvSpPr>
      </xdr:nvSpPr>
      <xdr:spPr bwMode="auto">
        <a:xfrm>
          <a:off x="7639050" y="3429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3</xdr:row>
      <xdr:rowOff>0</xdr:rowOff>
    </xdr:from>
    <xdr:ext cx="76200" cy="571500"/>
    <xdr:sp macro="" textlink="">
      <xdr:nvSpPr>
        <xdr:cNvPr id="331" name="Text Box 104"/>
        <xdr:cNvSpPr txBox="1">
          <a:spLocks noChangeArrowheads="1"/>
        </xdr:cNvSpPr>
      </xdr:nvSpPr>
      <xdr:spPr bwMode="auto">
        <a:xfrm>
          <a:off x="7639050" y="235267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.mail.ru/compose?To=kont@itgroup.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topLeftCell="A7" workbookViewId="0">
      <selection activeCell="G13" sqref="G13"/>
    </sheetView>
  </sheetViews>
  <sheetFormatPr defaultRowHeight="15"/>
  <cols>
    <col min="1" max="1" width="5.42578125" style="1" customWidth="1"/>
    <col min="2" max="2" width="23" style="12" customWidth="1"/>
    <col min="3" max="3" width="21" style="12" customWidth="1"/>
    <col min="4" max="4" width="9.85546875" style="12" customWidth="1"/>
    <col min="5" max="5" width="13.85546875" style="15" customWidth="1"/>
    <col min="6" max="6" width="14.5703125" style="15" customWidth="1"/>
    <col min="7" max="7" width="21.7109375" style="1" customWidth="1"/>
    <col min="8" max="8" width="11.28515625" style="1" customWidth="1"/>
    <col min="9" max="9" width="16.7109375" style="1" customWidth="1"/>
    <col min="10" max="10" width="13.7109375" style="1" customWidth="1"/>
    <col min="11" max="11" width="18.28515625" style="1" customWidth="1"/>
    <col min="12" max="16384" width="9.140625" style="2"/>
  </cols>
  <sheetData>
    <row r="1" spans="1:11" s="5" customFormat="1" ht="57" customHeight="1">
      <c r="A1" s="3" t="s">
        <v>0</v>
      </c>
      <c r="B1" s="4" t="s">
        <v>1</v>
      </c>
      <c r="C1" s="4" t="s">
        <v>2</v>
      </c>
      <c r="D1" s="4" t="s">
        <v>36</v>
      </c>
      <c r="E1" s="4" t="s">
        <v>35</v>
      </c>
      <c r="F1" s="4" t="s">
        <v>3</v>
      </c>
      <c r="G1" s="3" t="s">
        <v>4</v>
      </c>
      <c r="H1" s="4" t="s">
        <v>5</v>
      </c>
      <c r="I1" s="4" t="s">
        <v>6</v>
      </c>
      <c r="J1" s="4" t="s">
        <v>7</v>
      </c>
      <c r="K1" s="4" t="s">
        <v>8</v>
      </c>
    </row>
    <row r="2" spans="1:11" s="5" customFormat="1" ht="57" customHeight="1">
      <c r="A2" s="6">
        <v>1</v>
      </c>
      <c r="B2" s="18" t="s">
        <v>9</v>
      </c>
      <c r="C2" s="7" t="s">
        <v>10</v>
      </c>
      <c r="D2" s="16" t="s">
        <v>11</v>
      </c>
      <c r="E2" s="17">
        <v>100</v>
      </c>
      <c r="F2" s="19">
        <v>2530.12</v>
      </c>
      <c r="G2" s="8">
        <f t="shared" ref="G2:G9" si="0">E2*F2</f>
        <v>253012</v>
      </c>
      <c r="H2" s="9" t="s">
        <v>12</v>
      </c>
      <c r="I2" s="11" t="s">
        <v>13</v>
      </c>
      <c r="J2" s="10" t="s">
        <v>14</v>
      </c>
      <c r="K2" s="10" t="s">
        <v>15</v>
      </c>
    </row>
    <row r="3" spans="1:11" s="5" customFormat="1" ht="62.25" customHeight="1">
      <c r="A3" s="6">
        <v>2</v>
      </c>
      <c r="B3" s="18" t="s">
        <v>16</v>
      </c>
      <c r="C3" s="7" t="s">
        <v>17</v>
      </c>
      <c r="D3" s="16" t="s">
        <v>11</v>
      </c>
      <c r="E3" s="17">
        <v>100</v>
      </c>
      <c r="F3" s="16">
        <v>1493.52</v>
      </c>
      <c r="G3" s="8">
        <f t="shared" si="0"/>
        <v>149352</v>
      </c>
      <c r="H3" s="9" t="s">
        <v>12</v>
      </c>
      <c r="I3" s="11" t="s">
        <v>13</v>
      </c>
      <c r="J3" s="10" t="s">
        <v>14</v>
      </c>
      <c r="K3" s="10" t="s">
        <v>15</v>
      </c>
    </row>
    <row r="4" spans="1:11" s="5" customFormat="1" ht="54.75" customHeight="1">
      <c r="A4" s="6">
        <v>3</v>
      </c>
      <c r="B4" s="18" t="s">
        <v>16</v>
      </c>
      <c r="C4" s="7" t="s">
        <v>18</v>
      </c>
      <c r="D4" s="16" t="s">
        <v>11</v>
      </c>
      <c r="E4" s="17">
        <v>50</v>
      </c>
      <c r="F4" s="16">
        <v>1814.48</v>
      </c>
      <c r="G4" s="8">
        <f t="shared" si="0"/>
        <v>90724</v>
      </c>
      <c r="H4" s="9" t="s">
        <v>12</v>
      </c>
      <c r="I4" s="11" t="s">
        <v>13</v>
      </c>
      <c r="J4" s="10" t="s">
        <v>14</v>
      </c>
      <c r="K4" s="10" t="s">
        <v>15</v>
      </c>
    </row>
    <row r="5" spans="1:11" s="5" customFormat="1" ht="57" customHeight="1">
      <c r="A5" s="6">
        <v>4</v>
      </c>
      <c r="B5" s="18" t="s">
        <v>19</v>
      </c>
      <c r="C5" s="7" t="s">
        <v>20</v>
      </c>
      <c r="D5" s="16" t="s">
        <v>21</v>
      </c>
      <c r="E5" s="17">
        <v>10000</v>
      </c>
      <c r="F5" s="16">
        <v>51.46</v>
      </c>
      <c r="G5" s="8">
        <f t="shared" si="0"/>
        <v>514600</v>
      </c>
      <c r="H5" s="9" t="s">
        <v>12</v>
      </c>
      <c r="I5" s="11" t="s">
        <v>13</v>
      </c>
      <c r="J5" s="10" t="s">
        <v>14</v>
      </c>
      <c r="K5" s="10" t="s">
        <v>15</v>
      </c>
    </row>
    <row r="6" spans="1:11" ht="75">
      <c r="A6" s="6">
        <v>5</v>
      </c>
      <c r="B6" s="18" t="s">
        <v>22</v>
      </c>
      <c r="C6" s="21" t="s">
        <v>23</v>
      </c>
      <c r="D6" s="16" t="s">
        <v>21</v>
      </c>
      <c r="E6" s="17">
        <v>1500</v>
      </c>
      <c r="F6" s="16">
        <v>132.74</v>
      </c>
      <c r="G6" s="8">
        <f t="shared" si="0"/>
        <v>199110</v>
      </c>
      <c r="H6" s="9" t="s">
        <v>12</v>
      </c>
      <c r="I6" s="11" t="s">
        <v>13</v>
      </c>
      <c r="J6" s="10" t="s">
        <v>24</v>
      </c>
      <c r="K6" s="10" t="s">
        <v>15</v>
      </c>
    </row>
    <row r="7" spans="1:11" ht="75">
      <c r="A7" s="6">
        <v>6</v>
      </c>
      <c r="B7" s="23" t="s">
        <v>28</v>
      </c>
      <c r="C7" s="20" t="s">
        <v>29</v>
      </c>
      <c r="D7" s="17" t="s">
        <v>27</v>
      </c>
      <c r="E7" s="17">
        <v>2</v>
      </c>
      <c r="F7" s="17">
        <v>196000</v>
      </c>
      <c r="G7" s="14">
        <f t="shared" si="0"/>
        <v>392000</v>
      </c>
      <c r="H7" s="9" t="s">
        <v>12</v>
      </c>
      <c r="I7" s="11" t="s">
        <v>13</v>
      </c>
      <c r="J7" s="11" t="s">
        <v>25</v>
      </c>
      <c r="K7" s="10" t="s">
        <v>15</v>
      </c>
    </row>
    <row r="8" spans="1:11" ht="135">
      <c r="A8" s="6">
        <v>7</v>
      </c>
      <c r="B8" s="5" t="s">
        <v>30</v>
      </c>
      <c r="C8" s="24" t="s">
        <v>31</v>
      </c>
      <c r="D8" s="25" t="s">
        <v>27</v>
      </c>
      <c r="E8" s="9">
        <v>2</v>
      </c>
      <c r="F8" s="9">
        <v>68815.199999999997</v>
      </c>
      <c r="G8" s="17">
        <f t="shared" si="0"/>
        <v>137630.39999999999</v>
      </c>
      <c r="H8" s="9" t="s">
        <v>12</v>
      </c>
      <c r="I8" s="11" t="s">
        <v>13</v>
      </c>
      <c r="J8" s="11" t="s">
        <v>32</v>
      </c>
      <c r="K8" s="10" t="s">
        <v>15</v>
      </c>
    </row>
    <row r="9" spans="1:11" ht="150">
      <c r="A9" s="6">
        <v>8</v>
      </c>
      <c r="B9" s="26" t="s">
        <v>33</v>
      </c>
      <c r="C9" s="22" t="s">
        <v>34</v>
      </c>
      <c r="D9" s="17" t="s">
        <v>27</v>
      </c>
      <c r="E9" s="17">
        <v>10</v>
      </c>
      <c r="F9" s="17">
        <v>103839.27</v>
      </c>
      <c r="G9" s="14">
        <f t="shared" si="0"/>
        <v>1038392.7000000001</v>
      </c>
      <c r="H9" s="9" t="s">
        <v>12</v>
      </c>
      <c r="I9" s="11" t="s">
        <v>13</v>
      </c>
      <c r="J9" s="11" t="s">
        <v>25</v>
      </c>
      <c r="K9" s="10" t="s">
        <v>15</v>
      </c>
    </row>
    <row r="10" spans="1:11" ht="16.5">
      <c r="B10" s="27"/>
      <c r="C10" s="28"/>
      <c r="D10" s="29"/>
      <c r="E10" s="30"/>
      <c r="G10" s="13">
        <f>SUM(G2:G9)</f>
        <v>2774821.1</v>
      </c>
    </row>
    <row r="11" spans="1:11" ht="16.5">
      <c r="B11" s="27"/>
      <c r="C11" s="28"/>
      <c r="D11" s="29"/>
      <c r="E11" s="30"/>
    </row>
    <row r="12" spans="1:11">
      <c r="B12" s="31" t="s">
        <v>26</v>
      </c>
    </row>
  </sheetData>
  <hyperlinks>
    <hyperlink ref="B12" r:id="rId1" display="https://e.mail.ru/compose?To=kont@itgroup.kz"/>
  </hyperlinks>
  <pageMargins left="0.70866141732283472" right="0.70866141732283472" top="0.74803149606299213" bottom="0.74803149606299213" header="0.31496062992125984" footer="0.31496062992125984"/>
  <pageSetup paperSize="9" scale="75" orientation="landscape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Сауле</dc:creator>
  <cp:lastModifiedBy>Сауле</cp:lastModifiedBy>
  <cp:lastPrinted>2021-03-25T09:58:57Z</cp:lastPrinted>
  <dcterms:created xsi:type="dcterms:W3CDTF">2021-03-25T09:45:36Z</dcterms:created>
  <dcterms:modified xsi:type="dcterms:W3CDTF">2021-06-09T03:51:19Z</dcterms:modified>
</cp:coreProperties>
</file>